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410" windowWidth="23070" windowHeight="4935" activeTab="0"/>
  </bookViews>
  <sheets>
    <sheet name="Asphalt PM10 based 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<sst xmlns="http://schemas.openxmlformats.org/spreadsheetml/2006/main" count="45" uniqueCount="45">
  <si>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</si>
  <si>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</si>
  <si>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</si>
  <si>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</si>
  <si>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</si>
  <si>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</si>
  <si>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</si>
  <si>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</si>
  <si>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</si>
  <si>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</si>
  <si>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</si>
  <si>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</si>
  <si>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</si>
  <si>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</si>
  <si>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Ammonia</t>
  </si>
  <si>
    <t>Bromine</t>
  </si>
  <si>
    <t>Chlorine</t>
  </si>
  <si>
    <t>Copper</t>
  </si>
  <si>
    <t>Lead</t>
  </si>
  <si>
    <t>Manganese</t>
  </si>
  <si>
    <t>Nickel</t>
  </si>
  <si>
    <t>Selenium</t>
  </si>
  <si>
    <t>Sulfates</t>
  </si>
  <si>
    <t>Mercury</t>
  </si>
  <si>
    <t>Vanadium</t>
  </si>
  <si>
    <t>Process Rate</t>
  </si>
  <si>
    <t>Aluminum</t>
  </si>
  <si>
    <t>Antimony</t>
  </si>
  <si>
    <t>Barium</t>
  </si>
  <si>
    <t>Phosphorus</t>
  </si>
  <si>
    <t>Thallium</t>
  </si>
  <si>
    <t>Zinc</t>
  </si>
  <si>
    <r>
      <t>PM</t>
    </r>
    <r>
      <rPr>
        <b/>
        <vertAlign val="subscript"/>
        <sz val="14"/>
        <rFont val="Arial"/>
        <family val="2"/>
      </rPr>
      <t>10</t>
    </r>
    <r>
      <rPr>
        <b/>
        <sz val="14"/>
        <rFont val="Arial"/>
        <family val="2"/>
      </rPr>
      <t xml:space="preserve"> based Emissions from Operations generating Dust from Asphalt </t>
    </r>
  </si>
  <si>
    <r>
      <t>Use this spreadsheet when the emissions are from an asphalt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sources and the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rates are known (e.g. Asphalt Batch Plants). Entries required in yellow areas, output in grey areas.</t>
    </r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</si>
  <si>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 lb/hr</t>
    </r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</si>
  <si>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 lb/yr</t>
    </r>
  </si>
  <si>
    <t>Chromium</t>
  </si>
  <si>
    <t>Substances</t>
  </si>
  <si>
    <t>Hexavalent Chromium**</t>
  </si>
  <si>
    <t>Pollutants required for toxic reporting: TACs w/o Risk Factor.   Current as of update date.</t>
  </si>
  <si>
    <t xml:space="preserve"> **5% of Chromium considered Hexavalent Chromium (District Policy).</t>
  </si>
  <si>
    <r>
      <t>Emission Factors  Asphalt PM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Dust*</t>
    </r>
  </si>
  <si>
    <r>
      <t>Emissions are calculated by the multiplication of 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Rates and Emission Factors. </t>
    </r>
  </si>
  <si>
    <r>
      <t xml:space="preserve">* Emission factors are derived from a 1997 dust profile (#4082), from </t>
    </r>
    <r>
      <rPr>
        <i/>
        <sz val="10"/>
        <rFont val="Arial"/>
        <family val="2"/>
      </rPr>
      <t>EPA Speciate 4.0</t>
    </r>
    <r>
      <rPr>
        <sz val="10"/>
        <rFont val="Arial"/>
        <family val="2"/>
      </rPr>
      <t>, test data from a Mexico City Asphalt Plant.</t>
    </r>
  </si>
  <si>
    <r>
      <t>Since the amount of silica that is respirable (PM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 is indeterminate, the silica will be considered a Non-TAC (District Policy).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</si>
</sst>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vertAlign val="subscript"/>
      <sz val="10"/>
      <name val="Arial"/>
      <family val="2"/>
    </font>
    <font>
      <sz val="14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1" fontId="0" fillId="0" borderId="0" xfId="0" applyNumberFormat="1" applyBorder="1" applyAlignment="1">
      <alignment/>
    </xf>
    <xf numFmtId="0" fontId="3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11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33" borderId="21" xfId="0" applyNumberFormat="1" applyFill="1" applyBorder="1" applyAlignment="1">
      <alignment horizontal="center"/>
    </xf>
    <xf numFmtId="0" fontId="0" fillId="0" borderId="21" xfId="0" applyBorder="1" applyAlignment="1">
      <alignment wrapText="1"/>
    </xf>
    <xf numFmtId="11" fontId="0" fillId="0" borderId="0" xfId="0" applyNumberFormat="1" applyFill="1" applyBorder="1" applyAlignment="1">
      <alignment/>
    </xf>
    <xf numFmtId="0" fontId="0" fillId="0" borderId="21" xfId="0" applyFill="1" applyBorder="1" applyAlignment="1">
      <alignment wrapText="1"/>
    </xf>
    <xf numFmtId="11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3" fillId="34" borderId="11" xfId="0" applyFont="1" applyFill="1" applyBorder="1" applyAlignment="1">
      <alignment wrapText="1"/>
    </xf>
    <xf numFmtId="0" fontId="3" fillId="34" borderId="22" xfId="0" applyFont="1" applyFill="1" applyBorder="1" applyAlignment="1">
      <alignment wrapText="1"/>
    </xf>
    <xf numFmtId="0" fontId="0" fillId="0" borderId="23" xfId="0" applyBorder="1" applyAlignment="1">
      <alignment/>
    </xf>
    <xf numFmtId="11" fontId="0" fillId="33" borderId="21" xfId="0" applyNumberFormat="1" applyFill="1" applyBorder="1" applyAlignment="1">
      <alignment horizontal="center"/>
    </xf>
    <xf numFmtId="11" fontId="0" fillId="0" borderId="19" xfId="0" applyNumberFormat="1" applyBorder="1" applyAlignment="1">
      <alignment horizontal="center"/>
    </xf>
    <xf numFmtId="11" fontId="0" fillId="35" borderId="19" xfId="0" applyNumberFormat="1" applyFill="1" applyBorder="1" applyAlignment="1">
      <alignment horizontal="center"/>
    </xf>
    <xf numFmtId="11" fontId="0" fillId="35" borderId="23" xfId="0" applyNumberFormat="1" applyFill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35" borderId="0" xfId="0" applyNumberFormat="1" applyFill="1" applyBorder="1" applyAlignment="1">
      <alignment horizontal="center"/>
    </xf>
    <xf numFmtId="11" fontId="0" fillId="35" borderId="24" xfId="0" applyNumberForma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1" fontId="0" fillId="35" borderId="0" xfId="0" applyNumberFormat="1" applyFont="1" applyFill="1" applyBorder="1" applyAlignment="1">
      <alignment horizontal="center"/>
    </xf>
    <xf numFmtId="11" fontId="0" fillId="35" borderId="24" xfId="0" applyNumberFormat="1" applyFont="1" applyFill="1" applyBorder="1" applyAlignment="1">
      <alignment horizontal="center"/>
    </xf>
    <xf numFmtId="11" fontId="0" fillId="0" borderId="25" xfId="0" applyNumberFormat="1" applyBorder="1" applyAlignment="1">
      <alignment horizontal="center"/>
    </xf>
    <xf numFmtId="11" fontId="0" fillId="35" borderId="25" xfId="0" applyNumberFormat="1" applyFill="1" applyBorder="1" applyAlignment="1">
      <alignment horizontal="center"/>
    </xf>
    <xf numFmtId="11" fontId="0" fillId="35" borderId="26" xfId="0" applyNumberFormat="1" applyFill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3" fillId="36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6" borderId="25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34" borderId="16" xfId="0" applyFill="1" applyBorder="1" applyAlignment="1">
      <alignment horizontal="center"/>
    </xf>
    <xf numFmtId="0" fontId="0" fillId="0" borderId="16" xfId="0" applyBorder="1" applyAlignment="1">
      <alignment/>
    </xf>
    <xf numFmtId="171" fontId="0" fillId="34" borderId="16" xfId="0" applyNumberFormat="1" applyFill="1" applyBorder="1" applyAlignment="1">
      <alignment horizontal="center"/>
    </xf>
    <xf numFmtId="0" fontId="0" fillId="34" borderId="27" xfId="0" applyFont="1" applyFill="1" applyBorder="1" applyAlignment="1">
      <alignment vertical="center" wrapText="1"/>
    </xf>
    <xf numFmtId="0" fontId="0" fillId="34" borderId="28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5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3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31" xfId="0" applyFont="1" applyFill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1.28125" style="0" customWidth="1"/>
    <col min="2" max="2" width="10.8515625" style="11" customWidth="1"/>
    <col min="3" max="3" width="12.8515625" style="0" customWidth="1"/>
    <col min="4" max="5" width="11.00390625" style="0" customWidth="1"/>
    <col min="6" max="6" width="10.8515625" style="0" customWidth="1"/>
    <col min="7" max="7" width="9.8515625" style="0" customWidth="1"/>
  </cols>
  <sheetData>
    <row r="1" spans="1:7" ht="39" customHeight="1" thickBot="1">
      <c r="A1" s="24" t="s">
        <v>10</v>
      </c>
      <c r="B1" s="66" t="s">
        <v>32</v>
      </c>
      <c r="C1" s="67"/>
      <c r="D1" s="67"/>
      <c r="E1" s="67"/>
      <c r="F1" s="67"/>
      <c r="G1" s="68"/>
    </row>
    <row r="2" spans="1:7" ht="48" customHeight="1" thickBot="1">
      <c r="A2" s="23" t="s">
        <v>6</v>
      </c>
      <c r="B2" s="76" t="s">
        <v>33</v>
      </c>
      <c r="C2" s="77"/>
      <c r="D2" s="77"/>
      <c r="E2" s="77"/>
      <c r="F2" s="77"/>
      <c r="G2" s="78"/>
    </row>
    <row r="3" spans="1:7" ht="13.5" thickBot="1">
      <c r="A3" s="12" t="s">
        <v>11</v>
      </c>
      <c r="B3" s="54" t="s">
        <v>8</v>
      </c>
      <c r="C3" s="55"/>
      <c r="D3" s="13" t="s">
        <v>7</v>
      </c>
      <c r="E3" s="56">
        <v>42416</v>
      </c>
      <c r="F3" s="56"/>
      <c r="G3" s="14"/>
    </row>
    <row r="4" spans="1:7" ht="12.75">
      <c r="A4" s="3" t="s">
        <v>0</v>
      </c>
      <c r="B4" s="20"/>
      <c r="C4" s="20"/>
      <c r="D4" s="20"/>
      <c r="F4" s="1"/>
      <c r="G4" s="2"/>
    </row>
    <row r="5" spans="1:7" ht="12.75">
      <c r="A5" s="3" t="s">
        <v>1</v>
      </c>
      <c r="B5" s="20"/>
      <c r="C5" s="20"/>
      <c r="D5" s="20"/>
      <c r="F5" s="1"/>
      <c r="G5" s="2"/>
    </row>
    <row r="6" spans="1:8" ht="13.5" thickBot="1">
      <c r="A6" s="4" t="s">
        <v>2</v>
      </c>
      <c r="B6" s="21"/>
      <c r="C6" s="21"/>
      <c r="D6" s="21"/>
      <c r="E6" s="5"/>
      <c r="F6" s="5"/>
      <c r="G6" s="6"/>
      <c r="H6" s="1"/>
    </row>
    <row r="7" spans="1:7" ht="30.75" thickBot="1" thickTop="1">
      <c r="A7" s="22" t="s">
        <v>12</v>
      </c>
      <c r="B7" s="48" t="s">
        <v>34</v>
      </c>
      <c r="C7" s="48" t="s">
        <v>35</v>
      </c>
      <c r="D7" s="82" t="s">
        <v>13</v>
      </c>
      <c r="E7" s="83"/>
      <c r="F7" s="83"/>
      <c r="G7" s="84"/>
    </row>
    <row r="8" spans="1:7" ht="13.5" customHeight="1" thickBot="1">
      <c r="A8" s="26" t="s">
        <v>25</v>
      </c>
      <c r="B8" s="35">
        <v>0.8</v>
      </c>
      <c r="C8" s="25">
        <v>120</v>
      </c>
      <c r="D8" s="85" t="s">
        <v>42</v>
      </c>
      <c r="E8" s="86"/>
      <c r="F8" s="86"/>
      <c r="G8" s="87"/>
    </row>
    <row r="9" spans="1:7" ht="18.75" customHeight="1" thickBot="1">
      <c r="A9" s="28"/>
      <c r="B9" s="29"/>
      <c r="C9" s="30"/>
      <c r="D9" s="88"/>
      <c r="E9" s="89"/>
      <c r="F9" s="89"/>
      <c r="G9" s="90"/>
    </row>
    <row r="10" spans="1:8" ht="13.5" customHeight="1">
      <c r="A10" s="69" t="s">
        <v>37</v>
      </c>
      <c r="B10" s="69" t="s">
        <v>3</v>
      </c>
      <c r="C10" s="69" t="s">
        <v>41</v>
      </c>
      <c r="D10" s="69" t="s">
        <v>4</v>
      </c>
      <c r="E10" s="81" t="s">
        <v>5</v>
      </c>
      <c r="F10" s="7"/>
      <c r="G10" s="7"/>
      <c r="H10" s="1"/>
    </row>
    <row r="11" spans="1:8" ht="15.75" customHeight="1">
      <c r="A11" s="70"/>
      <c r="B11" s="72"/>
      <c r="C11" s="74"/>
      <c r="D11" s="72"/>
      <c r="E11" s="72"/>
      <c r="F11" s="7"/>
      <c r="G11" s="7"/>
      <c r="H11" s="1"/>
    </row>
    <row r="12" spans="1:8" ht="29.25" customHeight="1">
      <c r="A12" s="71"/>
      <c r="B12" s="73"/>
      <c r="C12" s="75"/>
      <c r="D12" s="73"/>
      <c r="E12" s="73"/>
      <c r="F12" s="7"/>
      <c r="G12" s="7"/>
      <c r="H12" s="1"/>
    </row>
    <row r="13" spans="1:5" ht="12.75">
      <c r="A13" s="32" t="s">
        <v>26</v>
      </c>
      <c r="B13" s="49">
        <v>7429905</v>
      </c>
      <c r="C13" s="36">
        <v>0.11039199999999999</v>
      </c>
      <c r="D13" s="37">
        <f aca="true" t="shared" si="0" ref="D13:D31">$B$8*C13</f>
        <v>0.08831359999999999</v>
      </c>
      <c r="E13" s="38">
        <f aca="true" t="shared" si="1" ref="E13:E31">$C$8*C13</f>
        <v>13.247039999999998</v>
      </c>
    </row>
    <row r="14" spans="1:5" ht="12.75">
      <c r="A14" s="3" t="s">
        <v>14</v>
      </c>
      <c r="B14" s="50">
        <v>7664417</v>
      </c>
      <c r="C14" s="39">
        <v>0.000339</v>
      </c>
      <c r="D14" s="40">
        <f t="shared" si="0"/>
        <v>0.00027120000000000003</v>
      </c>
      <c r="E14" s="41">
        <f t="shared" si="1"/>
        <v>0.04068</v>
      </c>
    </row>
    <row r="15" spans="1:5" ht="12.75">
      <c r="A15" s="32" t="s">
        <v>27</v>
      </c>
      <c r="B15" s="49">
        <v>7440360</v>
      </c>
      <c r="C15" s="39">
        <v>0.0001</v>
      </c>
      <c r="D15" s="40">
        <f t="shared" si="0"/>
        <v>8E-05</v>
      </c>
      <c r="E15" s="41">
        <f t="shared" si="1"/>
        <v>0.012</v>
      </c>
    </row>
    <row r="16" spans="1:5" ht="12.75">
      <c r="A16" s="32" t="s">
        <v>28</v>
      </c>
      <c r="B16" s="49">
        <v>7440393</v>
      </c>
      <c r="C16" s="39">
        <v>0.000997</v>
      </c>
      <c r="D16" s="40">
        <f t="shared" si="0"/>
        <v>0.0007976000000000001</v>
      </c>
      <c r="E16" s="41">
        <f t="shared" si="1"/>
        <v>0.11964000000000001</v>
      </c>
    </row>
    <row r="17" spans="1:5" ht="12.75">
      <c r="A17" s="3" t="s">
        <v>15</v>
      </c>
      <c r="B17" s="50">
        <v>7726956</v>
      </c>
      <c r="C17" s="42">
        <v>2.1E-05</v>
      </c>
      <c r="D17" s="43">
        <f t="shared" si="0"/>
        <v>1.68E-05</v>
      </c>
      <c r="E17" s="44">
        <f t="shared" si="1"/>
        <v>0.0025199999999999997</v>
      </c>
    </row>
    <row r="18" spans="1:5" ht="12.75">
      <c r="A18" s="3" t="s">
        <v>16</v>
      </c>
      <c r="B18" s="50">
        <v>7782505</v>
      </c>
      <c r="C18" s="39">
        <v>0.000861</v>
      </c>
      <c r="D18" s="40">
        <f t="shared" si="0"/>
        <v>0.0006888</v>
      </c>
      <c r="E18" s="41">
        <f t="shared" si="1"/>
        <v>0.10332</v>
      </c>
    </row>
    <row r="19" spans="1:5" ht="12.75">
      <c r="A19" s="32" t="s">
        <v>36</v>
      </c>
      <c r="B19" s="49">
        <v>7440473</v>
      </c>
      <c r="C19" s="39">
        <v>5.6E-05</v>
      </c>
      <c r="D19" s="40">
        <f t="shared" si="0"/>
        <v>4.4800000000000005E-05</v>
      </c>
      <c r="E19" s="41">
        <f t="shared" si="1"/>
        <v>0.00672</v>
      </c>
    </row>
    <row r="20" spans="1:5" ht="12.75">
      <c r="A20" s="3" t="s">
        <v>17</v>
      </c>
      <c r="B20" s="50">
        <v>7440508</v>
      </c>
      <c r="C20" s="39">
        <v>6.6E-05</v>
      </c>
      <c r="D20" s="40">
        <f t="shared" si="0"/>
        <v>5.280000000000001E-05</v>
      </c>
      <c r="E20" s="41">
        <f t="shared" si="1"/>
        <v>0.00792</v>
      </c>
    </row>
    <row r="21" spans="1:5" ht="12.75">
      <c r="A21" s="31" t="s">
        <v>38</v>
      </c>
      <c r="B21" s="50">
        <v>18540299</v>
      </c>
      <c r="C21" s="39">
        <v>2.8000000000000003E-06</v>
      </c>
      <c r="D21" s="40">
        <f t="shared" si="0"/>
        <v>2.24E-06</v>
      </c>
      <c r="E21" s="41">
        <f t="shared" si="1"/>
        <v>0.00033600000000000004</v>
      </c>
    </row>
    <row r="22" spans="1:5" ht="12.75">
      <c r="A22" s="3" t="s">
        <v>18</v>
      </c>
      <c r="B22" s="50">
        <v>7439921</v>
      </c>
      <c r="C22" s="39">
        <v>8E-06</v>
      </c>
      <c r="D22" s="40">
        <f t="shared" si="0"/>
        <v>6.4E-06</v>
      </c>
      <c r="E22" s="41">
        <f t="shared" si="1"/>
        <v>0.0009599999999999999</v>
      </c>
    </row>
    <row r="23" spans="1:5" ht="12.75">
      <c r="A23" s="3" t="s">
        <v>19</v>
      </c>
      <c r="B23" s="50">
        <v>7439965</v>
      </c>
      <c r="C23" s="39">
        <v>0.0006619999999999999</v>
      </c>
      <c r="D23" s="40">
        <f t="shared" si="0"/>
        <v>0.0005296</v>
      </c>
      <c r="E23" s="41">
        <f t="shared" si="1"/>
        <v>0.07944</v>
      </c>
    </row>
    <row r="24" spans="1:5" ht="15.75" customHeight="1">
      <c r="A24" s="3" t="s">
        <v>23</v>
      </c>
      <c r="B24" s="51">
        <v>7439976</v>
      </c>
      <c r="C24" s="39">
        <v>7E-06</v>
      </c>
      <c r="D24" s="40">
        <f t="shared" si="0"/>
        <v>5.600000000000001E-06</v>
      </c>
      <c r="E24" s="41">
        <f t="shared" si="1"/>
        <v>0.00084</v>
      </c>
    </row>
    <row r="25" spans="1:5" ht="15.75" customHeight="1">
      <c r="A25" s="3" t="s">
        <v>20</v>
      </c>
      <c r="B25" s="50">
        <v>7440020</v>
      </c>
      <c r="C25" s="39">
        <v>1.7E-05</v>
      </c>
      <c r="D25" s="40">
        <f t="shared" si="0"/>
        <v>1.36E-05</v>
      </c>
      <c r="E25" s="41">
        <f t="shared" si="1"/>
        <v>0.00204</v>
      </c>
    </row>
    <row r="26" spans="1:9" ht="15.75" customHeight="1">
      <c r="A26" s="32" t="s">
        <v>29</v>
      </c>
      <c r="B26" s="49">
        <v>7723140</v>
      </c>
      <c r="C26" s="39">
        <v>0.00113</v>
      </c>
      <c r="D26" s="40">
        <f t="shared" si="0"/>
        <v>0.000904</v>
      </c>
      <c r="E26" s="41">
        <f t="shared" si="1"/>
        <v>0.1356</v>
      </c>
      <c r="I26" s="53"/>
    </row>
    <row r="27" spans="1:5" ht="15.75" customHeight="1">
      <c r="A27" s="10" t="s">
        <v>21</v>
      </c>
      <c r="B27" s="8">
        <v>7782492</v>
      </c>
      <c r="C27" s="39">
        <v>2E-06</v>
      </c>
      <c r="D27" s="40">
        <f t="shared" si="0"/>
        <v>1.6E-06</v>
      </c>
      <c r="E27" s="41">
        <f t="shared" si="1"/>
        <v>0.00023999999999999998</v>
      </c>
    </row>
    <row r="28" spans="1:5" ht="15.75" customHeight="1">
      <c r="A28" s="10" t="s">
        <v>22</v>
      </c>
      <c r="B28" s="8">
        <v>9960</v>
      </c>
      <c r="C28" s="39">
        <v>0.0021809999999999998</v>
      </c>
      <c r="D28" s="40">
        <f t="shared" si="0"/>
        <v>0.0017448</v>
      </c>
      <c r="E28" s="41">
        <f t="shared" si="1"/>
        <v>0.26171999999999995</v>
      </c>
    </row>
    <row r="29" spans="1:5" ht="15.75" customHeight="1">
      <c r="A29" s="32" t="s">
        <v>30</v>
      </c>
      <c r="B29" s="49">
        <v>7440280</v>
      </c>
      <c r="C29" s="39">
        <v>1.3E-05</v>
      </c>
      <c r="D29" s="40">
        <f t="shared" si="0"/>
        <v>1.04E-05</v>
      </c>
      <c r="E29" s="41">
        <f t="shared" si="1"/>
        <v>0.00156</v>
      </c>
    </row>
    <row r="30" spans="1:5" ht="15.75" customHeight="1">
      <c r="A30" s="10" t="s">
        <v>24</v>
      </c>
      <c r="B30" s="8">
        <v>7440622</v>
      </c>
      <c r="C30" s="39">
        <v>1.8E-05</v>
      </c>
      <c r="D30" s="40">
        <f t="shared" si="0"/>
        <v>1.4400000000000001E-05</v>
      </c>
      <c r="E30" s="41">
        <f t="shared" si="1"/>
        <v>0.00216</v>
      </c>
    </row>
    <row r="31" spans="1:5" ht="13.5" thickBot="1">
      <c r="A31" s="33" t="s">
        <v>31</v>
      </c>
      <c r="B31" s="52">
        <v>7440666</v>
      </c>
      <c r="C31" s="45">
        <v>5.6E-05</v>
      </c>
      <c r="D31" s="46">
        <f t="shared" si="0"/>
        <v>4.4800000000000005E-05</v>
      </c>
      <c r="E31" s="47">
        <f t="shared" si="1"/>
        <v>0.00672</v>
      </c>
    </row>
    <row r="32" spans="1:7" ht="12.75">
      <c r="A32" s="15"/>
      <c r="B32" s="8"/>
      <c r="C32" s="9"/>
      <c r="D32" s="9"/>
      <c r="E32" s="27"/>
      <c r="F32" s="27"/>
      <c r="G32" s="27"/>
    </row>
    <row r="33" spans="1:10" ht="12.75">
      <c r="A33" s="16" t="s">
        <v>9</v>
      </c>
      <c r="B33" s="17"/>
      <c r="C33" s="18"/>
      <c r="D33" s="18"/>
      <c r="E33" s="18"/>
      <c r="F33" s="18"/>
      <c r="G33" s="18"/>
      <c r="H33" s="19"/>
      <c r="I33" s="19"/>
      <c r="J33" s="34"/>
    </row>
    <row r="34" spans="1:10" ht="16.5" customHeight="1">
      <c r="A34" s="63" t="s">
        <v>43</v>
      </c>
      <c r="B34" s="79"/>
      <c r="C34" s="79"/>
      <c r="D34" s="79"/>
      <c r="E34" s="79"/>
      <c r="F34" s="79"/>
      <c r="G34" s="79"/>
      <c r="H34" s="79"/>
      <c r="I34" s="79"/>
      <c r="J34" s="80"/>
    </row>
    <row r="35" spans="1:10" ht="16.5" customHeight="1">
      <c r="A35" s="57" t="s">
        <v>39</v>
      </c>
      <c r="B35" s="58"/>
      <c r="C35" s="58"/>
      <c r="D35" s="58"/>
      <c r="E35" s="58"/>
      <c r="F35" s="58"/>
      <c r="G35" s="58"/>
      <c r="H35" s="58"/>
      <c r="I35" s="58"/>
      <c r="J35" s="59"/>
    </row>
    <row r="36" spans="1:10" ht="16.5" customHeight="1">
      <c r="A36" s="63" t="s">
        <v>44</v>
      </c>
      <c r="B36" s="64"/>
      <c r="C36" s="64"/>
      <c r="D36" s="64"/>
      <c r="E36" s="64"/>
      <c r="F36" s="64"/>
      <c r="G36" s="64"/>
      <c r="H36" s="64"/>
      <c r="I36" s="64"/>
      <c r="J36" s="65"/>
    </row>
    <row r="37" spans="1:10" ht="16.5" customHeight="1">
      <c r="A37" s="60" t="s">
        <v>40</v>
      </c>
      <c r="B37" s="61"/>
      <c r="C37" s="61"/>
      <c r="D37" s="61"/>
      <c r="E37" s="61"/>
      <c r="F37" s="61"/>
      <c r="G37" s="61"/>
      <c r="H37" s="61"/>
      <c r="I37" s="61"/>
      <c r="J37" s="62"/>
    </row>
  </sheetData>
  <sheetProtection/>
  <mergeCells count="15">
    <mergeCell ref="A34:J34"/>
    <mergeCell ref="E10:E12"/>
    <mergeCell ref="D10:D12"/>
    <mergeCell ref="D7:G7"/>
    <mergeCell ref="D8:G9"/>
    <mergeCell ref="B3:C3"/>
    <mergeCell ref="E3:F3"/>
    <mergeCell ref="A35:J35"/>
    <mergeCell ref="A37:J37"/>
    <mergeCell ref="A36:J36"/>
    <mergeCell ref="B1:G1"/>
    <mergeCell ref="A10:A12"/>
    <mergeCell ref="B10:B12"/>
    <mergeCell ref="C10:C12"/>
    <mergeCell ref="B2:G2"/>
  </mergeCells>
  <printOptions gridLines="1"/>
  <pageMargins left="0.75" right="0.75" top="0.64" bottom="0.75" header="0.3" footer="0.5"/>
  <pageSetup blackAndWhite="1"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2009-11-16T21:58:34Z</cp:lastPrinted>
  <dcterms:created xsi:type="dcterms:W3CDTF">2009-10-30T20:24:14Z</dcterms:created>
  <dcterms:modified xsi:type="dcterms:W3CDTF">2016-02-16T21:53:52Z</dcterms:modified>
  <cp:category/>
  <cp:version/>
  <cp:contentType/>
  <cp:contentStatus/>
</cp:coreProperties>
</file>