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70" yWindow="0" windowWidth="21720" windowHeight="8850" tabRatio="822" activeTab="0"/>
  </bookViews>
  <sheets>
    <sheet name="CC Beef" sheetId="1" r:id="rId1"/>
    <sheet name="CC Poultry &amp; Pork" sheetId="2" r:id="rId2"/>
    <sheet name="FG Beef" sheetId="3" r:id="rId3"/>
    <sheet name="FG Poultry &amp; Pork" sheetId="4" r:id="rId4"/>
    <sheet name="UC Hamburger" sheetId="5" r:id="rId5"/>
    <sheet name="UC Poultry &amp; Pork" sheetId="6" r:id="rId6"/>
    <sheet name="UC Steak" sheetId="7" r:id="rId7"/>
  </sheets>
  <definedNames/>
  <calcPr fullCalcOnLoad="1"/>
</workbook>
</file>

<file path=xl/sharedStrings.xml><?xml version="1.0" encoding="utf-8"?>
<sst xmlns="http://schemas.openxmlformats.org/spreadsheetml/2006/main" count="311" uniqueCount="74">
  <si>
    <t>Facility:</t>
  </si>
  <si>
    <t>ID#:</t>
  </si>
  <si>
    <t>Project #:</t>
  </si>
  <si>
    <t>CAS#</t>
  </si>
  <si>
    <t>LB/HR</t>
  </si>
  <si>
    <t>LB/YR</t>
  </si>
  <si>
    <t>Matthew Cegielski</t>
  </si>
  <si>
    <t>References:</t>
  </si>
  <si>
    <t>Name</t>
  </si>
  <si>
    <t>Inputs</t>
  </si>
  <si>
    <t>Benzene</t>
  </si>
  <si>
    <t>Toluene</t>
  </si>
  <si>
    <t>Acetaldehyde</t>
  </si>
  <si>
    <t>Anthracene</t>
  </si>
  <si>
    <t>Pyrene</t>
  </si>
  <si>
    <t>Total PAH</t>
  </si>
  <si>
    <t>Benzo[g,h,i,]Perylene</t>
  </si>
  <si>
    <t>Indeno[1,2,3-c,d]Pyrene</t>
  </si>
  <si>
    <t>Fluoranthene</t>
  </si>
  <si>
    <t>Acenaphthylene</t>
  </si>
  <si>
    <t>Benzo[a]Pyrene</t>
  </si>
  <si>
    <t>Benz[a]Anthracene</t>
  </si>
  <si>
    <t>Acenaphthene</t>
  </si>
  <si>
    <t>Phenanthrene</t>
  </si>
  <si>
    <t>Fluorene</t>
  </si>
  <si>
    <t>Naphthalene</t>
  </si>
  <si>
    <t>Biphenyl</t>
  </si>
  <si>
    <t>4-Nitrophenol</t>
  </si>
  <si>
    <t>Ethyl Benzene</t>
  </si>
  <si>
    <t>Styrene</t>
  </si>
  <si>
    <t>Ethylene Dichloride</t>
  </si>
  <si>
    <t>Phenol</t>
  </si>
  <si>
    <t>Propionaldehyde</t>
  </si>
  <si>
    <t>Formaldehyde</t>
  </si>
  <si>
    <t>Dibutyl Phthalate</t>
  </si>
  <si>
    <t>Acetophenone</t>
  </si>
  <si>
    <t>Process Rate</t>
  </si>
  <si>
    <t>Capacity  Ton/hr</t>
  </si>
  <si>
    <t xml:space="preserve"> Capacity  Ton /yr</t>
  </si>
  <si>
    <t xml:space="preserve">Emission Factor Lb/Ton </t>
  </si>
  <si>
    <t>Cresol</t>
  </si>
  <si>
    <t>Xylene</t>
  </si>
  <si>
    <t>Conveyorized Charbroiler - Hamburger &amp; Steak</t>
  </si>
  <si>
    <t>Conveyorized Charbroiler - Poultry &amp; Pork</t>
  </si>
  <si>
    <t>Hamburger is used as a surrogate for steak.</t>
  </si>
  <si>
    <t>Applicability:</t>
  </si>
  <si>
    <t>Inputs:</t>
  </si>
  <si>
    <t>Author or updater:</t>
  </si>
  <si>
    <t>Last Update:</t>
  </si>
  <si>
    <t>Underfired Charbroiler - Poultry &amp; Pork</t>
  </si>
  <si>
    <t>Flat Griddle - Poultry &amp; Pork</t>
  </si>
  <si>
    <t>Flat Griddle - Hamburger &amp; Steak</t>
  </si>
  <si>
    <t>Underfired Charbroiler - Steak</t>
  </si>
  <si>
    <t>Use this spreadsheet to calculate emissions generated from hamburger and steak cooked on conveyorized charbroilers. Entries required in yellow areas, output in grey areas.</t>
  </si>
  <si>
    <t>Use this spreadsheet to calculate emissions generated from chicken and pork cooked on conveyorized charbroilers. Entries required in yellow areas, output in grey areas.</t>
  </si>
  <si>
    <t>Use this spreadsheet to calculate emissions generated from hamburger cooked on underfired charbroilers. Entries required in yellow areas, output in grey areas.</t>
  </si>
  <si>
    <t>Underfired Charbroiler - Hamburger</t>
  </si>
  <si>
    <t>Use this spreadsheet to calculate emissions generated from steak cooked on underfired charbroilers. Entries required in yellow areas, output in grey areas.</t>
  </si>
  <si>
    <t>Use this spreadsheet to calculate emissions generated from poultry and pork cooked on underfired charbroilers. Entries required in yellow areas, output in grey areas.</t>
  </si>
  <si>
    <t>Use this spreadsheet to calculate emissions generated from hamburger and steak cooked on flat griddles. Entries required in yellow areas, output in grey areas.</t>
  </si>
  <si>
    <t>Use this spreadsheet to calculate emissions generated from poultry and pork cooked on flat griddles. Entries required in yellow areas, output in grey areas.</t>
  </si>
  <si>
    <t>Poultry (chicken) is used as a surrogate for pork.</t>
  </si>
  <si>
    <t>Poultry (chicken) is used as a surrogate for pork</t>
  </si>
  <si>
    <t>p-Cresol</t>
  </si>
  <si>
    <t>m,p-xylenes</t>
  </si>
  <si>
    <t>o-Xylene</t>
  </si>
  <si>
    <t>o-Cresol</t>
  </si>
  <si>
    <t>Name:</t>
  </si>
  <si>
    <t>Formula</t>
  </si>
  <si>
    <t>Substances</t>
  </si>
  <si>
    <t xml:space="preserve">Formula </t>
  </si>
  <si>
    <t>Emission factors are derived from District adjustments of Charbroiler emission factors in EPA's 2002 NEI database (Appendix C1).</t>
  </si>
  <si>
    <t>Emissions are calculated by the multiplication of Process Rates and Emission Factors</t>
  </si>
  <si>
    <t>Pollutants required for toxic reporting: TACs w/o Risk Factor.   Current as of update date.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</si>
</sst>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11" fontId="0" fillId="0" borderId="0" xfId="0" applyNumberFormat="1" applyBorder="1" applyAlignment="1">
      <alignment horizontal="center"/>
    </xf>
    <xf numFmtId="0" fontId="6" fillId="0" borderId="0" xfId="57" applyFont="1" applyFill="1" applyBorder="1" applyAlignment="1">
      <alignment horizontal="left" wrapText="1"/>
      <protection/>
    </xf>
    <xf numFmtId="11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/>
    </xf>
    <xf numFmtId="0" fontId="5" fillId="0" borderId="23" xfId="0" applyFont="1" applyBorder="1" applyAlignment="1">
      <alignment/>
    </xf>
    <xf numFmtId="0" fontId="0" fillId="0" borderId="11" xfId="0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3" fillId="34" borderId="23" xfId="0" applyFont="1" applyFill="1" applyBorder="1" applyAlignment="1">
      <alignment wrapText="1"/>
    </xf>
    <xf numFmtId="11" fontId="0" fillId="0" borderId="24" xfId="0" applyNumberFormat="1" applyBorder="1" applyAlignment="1">
      <alignment horizontal="center"/>
    </xf>
    <xf numFmtId="11" fontId="0" fillId="35" borderId="24" xfId="0" applyNumberFormat="1" applyFill="1" applyBorder="1" applyAlignment="1">
      <alignment horizontal="center"/>
    </xf>
    <xf numFmtId="11" fontId="0" fillId="35" borderId="25" xfId="0" applyNumberForma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11" fontId="0" fillId="35" borderId="0" xfId="0" applyNumberFormat="1" applyFill="1" applyBorder="1" applyAlignment="1">
      <alignment horizontal="center"/>
    </xf>
    <xf numFmtId="11" fontId="0" fillId="35" borderId="10" xfId="0" applyNumberFormat="1" applyFill="1" applyBorder="1" applyAlignment="1">
      <alignment horizontal="center"/>
    </xf>
    <xf numFmtId="0" fontId="3" fillId="34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wrapText="1"/>
    </xf>
    <xf numFmtId="11" fontId="0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NumberFormat="1" applyFont="1" applyBorder="1" applyAlignment="1">
      <alignment horizontal="center" wrapText="1"/>
    </xf>
    <xf numFmtId="11" fontId="0" fillId="0" borderId="27" xfId="0" applyNumberFormat="1" applyBorder="1" applyAlignment="1">
      <alignment horizontal="center"/>
    </xf>
    <xf numFmtId="11" fontId="0" fillId="35" borderId="27" xfId="0" applyNumberFormat="1" applyFill="1" applyBorder="1" applyAlignment="1">
      <alignment horizontal="center"/>
    </xf>
    <xf numFmtId="11" fontId="0" fillId="35" borderId="28" xfId="0" applyNumberFormat="1" applyFill="1" applyBorder="1" applyAlignment="1">
      <alignment horizontal="center"/>
    </xf>
    <xf numFmtId="0" fontId="3" fillId="36" borderId="24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Border="1" applyAlignment="1">
      <alignment horizontal="center" wrapText="1"/>
    </xf>
    <xf numFmtId="0" fontId="7" fillId="0" borderId="11" xfId="57" applyFont="1" applyFill="1" applyBorder="1" applyAlignment="1">
      <alignment horizontal="left" wrapText="1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11" fontId="6" fillId="0" borderId="0" xfId="57" applyNumberFormat="1" applyFont="1" applyFill="1" applyBorder="1" applyAlignment="1">
      <alignment horizontal="center" wrapText="1"/>
      <protection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34" borderId="23" xfId="0" applyFont="1" applyFill="1" applyBorder="1" applyAlignment="1">
      <alignment horizontal="left" wrapText="1"/>
    </xf>
    <xf numFmtId="11" fontId="0" fillId="0" borderId="24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11" fontId="0" fillId="0" borderId="27" xfId="0" applyNumberFormat="1" applyFont="1" applyBorder="1" applyAlignment="1">
      <alignment horizontal="center" wrapText="1"/>
    </xf>
    <xf numFmtId="0" fontId="7" fillId="34" borderId="23" xfId="57" applyFont="1" applyFill="1" applyBorder="1" applyAlignment="1">
      <alignment horizontal="left"/>
      <protection/>
    </xf>
    <xf numFmtId="0" fontId="7" fillId="34" borderId="11" xfId="57" applyFont="1" applyFill="1" applyBorder="1" applyAlignment="1">
      <alignment horizontal="left"/>
      <protection/>
    </xf>
    <xf numFmtId="0" fontId="3" fillId="0" borderId="0" xfId="0" applyNumberFormat="1" applyFont="1" applyFill="1" applyBorder="1" applyAlignment="1">
      <alignment horizontal="center" wrapText="1"/>
    </xf>
    <xf numFmtId="0" fontId="7" fillId="0" borderId="11" xfId="57" applyFont="1" applyFill="1" applyBorder="1" applyAlignment="1">
      <alignment horizontal="left"/>
      <protection/>
    </xf>
    <xf numFmtId="0" fontId="7" fillId="0" borderId="26" xfId="57" applyFont="1" applyFill="1" applyBorder="1" applyAlignment="1">
      <alignment horizontal="left"/>
      <protection/>
    </xf>
    <xf numFmtId="0" fontId="3" fillId="0" borderId="27" xfId="0" applyNumberFormat="1" applyFont="1" applyFill="1" applyBorder="1" applyAlignment="1">
      <alignment horizontal="center" wrapText="1"/>
    </xf>
    <xf numFmtId="11" fontId="6" fillId="0" borderId="24" xfId="57" applyNumberFormat="1" applyFont="1" applyFill="1" applyBorder="1" applyAlignment="1">
      <alignment horizontal="center"/>
      <protection/>
    </xf>
    <xf numFmtId="11" fontId="6" fillId="0" borderId="0" xfId="57" applyNumberFormat="1" applyFont="1" applyFill="1" applyBorder="1" applyAlignment="1">
      <alignment horizontal="center"/>
      <protection/>
    </xf>
    <xf numFmtId="11" fontId="6" fillId="0" borderId="27" xfId="57" applyNumberFormat="1" applyFont="1" applyFill="1" applyBorder="1" applyAlignment="1">
      <alignment horizontal="center"/>
      <protection/>
    </xf>
    <xf numFmtId="0" fontId="3" fillId="36" borderId="0" xfId="0" applyNumberFormat="1" applyFont="1" applyFill="1" applyBorder="1" applyAlignment="1">
      <alignment horizontal="center"/>
    </xf>
    <xf numFmtId="4" fontId="0" fillId="33" borderId="15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171" fontId="0" fillId="34" borderId="16" xfId="0" applyNumberFormat="1" applyFill="1" applyBorder="1" applyAlignment="1">
      <alignment horizontal="center"/>
    </xf>
    <xf numFmtId="0" fontId="0" fillId="34" borderId="20" xfId="0" applyFont="1" applyFill="1" applyBorder="1" applyAlignment="1">
      <alignment wrapText="1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3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45" xfId="0" applyBorder="1" applyAlignment="1">
      <alignment wrapText="1"/>
    </xf>
    <xf numFmtId="0" fontId="0" fillId="0" borderId="42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9" customWidth="1"/>
    <col min="3" max="7" width="10.8515625" style="0" customWidth="1"/>
  </cols>
  <sheetData>
    <row r="1" spans="1:7" ht="18.75" thickBot="1">
      <c r="A1" s="33" t="s">
        <v>67</v>
      </c>
      <c r="B1" s="87" t="s">
        <v>42</v>
      </c>
      <c r="C1" s="87"/>
      <c r="D1" s="87"/>
      <c r="E1" s="87"/>
      <c r="F1" s="87"/>
      <c r="G1" s="88"/>
    </row>
    <row r="2" spans="1:7" s="31" customFormat="1" ht="42.75" customHeight="1" thickBot="1">
      <c r="A2" s="17" t="s">
        <v>45</v>
      </c>
      <c r="B2" s="101" t="s">
        <v>53</v>
      </c>
      <c r="C2" s="101"/>
      <c r="D2" s="101"/>
      <c r="E2" s="101"/>
      <c r="F2" s="101"/>
      <c r="G2" s="102"/>
    </row>
    <row r="3" spans="1:7" ht="13.5" thickBot="1">
      <c r="A3" s="10" t="s">
        <v>47</v>
      </c>
      <c r="B3" s="81" t="s">
        <v>6</v>
      </c>
      <c r="C3" s="82"/>
      <c r="D3" s="11" t="s">
        <v>48</v>
      </c>
      <c r="E3" s="83">
        <v>42425</v>
      </c>
      <c r="F3" s="83"/>
      <c r="G3" s="12"/>
    </row>
    <row r="4" spans="1:7" ht="12.75">
      <c r="A4" s="3" t="s">
        <v>0</v>
      </c>
      <c r="B4" s="35"/>
      <c r="C4" s="35"/>
      <c r="D4" s="35"/>
      <c r="E4" s="1"/>
      <c r="F4" s="1"/>
      <c r="G4" s="2"/>
    </row>
    <row r="5" spans="1:7" ht="12.75">
      <c r="A5" s="3" t="s">
        <v>1</v>
      </c>
      <c r="B5" s="35"/>
      <c r="C5" s="35"/>
      <c r="D5" s="35"/>
      <c r="E5" s="1"/>
      <c r="F5" s="1"/>
      <c r="G5" s="2"/>
    </row>
    <row r="6" spans="1:7" ht="13.5" thickBot="1">
      <c r="A6" s="5" t="s">
        <v>2</v>
      </c>
      <c r="B6" s="36"/>
      <c r="C6" s="36"/>
      <c r="D6" s="36"/>
      <c r="E6" s="6"/>
      <c r="F6" s="6"/>
      <c r="G6" s="7"/>
    </row>
    <row r="7" spans="1:7" ht="27.75" thickBot="1" thickTop="1">
      <c r="A7" s="14" t="s">
        <v>46</v>
      </c>
      <c r="B7" s="15" t="s">
        <v>37</v>
      </c>
      <c r="C7" s="15" t="s">
        <v>38</v>
      </c>
      <c r="D7" s="78" t="s">
        <v>68</v>
      </c>
      <c r="E7" s="79"/>
      <c r="F7" s="79"/>
      <c r="G7" s="80"/>
    </row>
    <row r="8" spans="1:7" ht="13.5" customHeight="1" thickBot="1">
      <c r="A8" s="16" t="s">
        <v>36</v>
      </c>
      <c r="B8" s="76">
        <v>1</v>
      </c>
      <c r="C8" s="75">
        <v>1000</v>
      </c>
      <c r="D8" s="106" t="s">
        <v>72</v>
      </c>
      <c r="E8" s="107"/>
      <c r="F8" s="107"/>
      <c r="G8" s="108"/>
    </row>
    <row r="9" spans="1:7" ht="12.75">
      <c r="A9" s="34"/>
      <c r="B9" s="20"/>
      <c r="C9" s="21"/>
      <c r="D9" s="109"/>
      <c r="E9" s="110"/>
      <c r="F9" s="110"/>
      <c r="G9" s="111"/>
    </row>
    <row r="10" spans="1:7" ht="13.5" thickBot="1">
      <c r="A10" s="34"/>
      <c r="B10" s="20"/>
      <c r="C10" s="21"/>
      <c r="D10" s="112"/>
      <c r="E10" s="113"/>
      <c r="F10" s="113"/>
      <c r="G10" s="114"/>
    </row>
    <row r="11" spans="1:7" ht="13.5" customHeight="1">
      <c r="A11" s="89" t="s">
        <v>69</v>
      </c>
      <c r="B11" s="92" t="s">
        <v>3</v>
      </c>
      <c r="C11" s="92" t="s">
        <v>39</v>
      </c>
      <c r="D11" s="97" t="s">
        <v>4</v>
      </c>
      <c r="E11" s="98" t="s">
        <v>5</v>
      </c>
      <c r="F11" s="8"/>
      <c r="G11" s="8"/>
    </row>
    <row r="12" spans="1:7" ht="13.5" customHeight="1">
      <c r="A12" s="90"/>
      <c r="B12" s="93"/>
      <c r="C12" s="95"/>
      <c r="D12" s="95"/>
      <c r="E12" s="99"/>
      <c r="F12" s="8"/>
      <c r="G12" s="8"/>
    </row>
    <row r="13" spans="1:7" ht="13.5" customHeight="1" thickBot="1">
      <c r="A13" s="91"/>
      <c r="B13" s="94"/>
      <c r="C13" s="96"/>
      <c r="D13" s="96"/>
      <c r="E13" s="100"/>
      <c r="F13" s="8"/>
      <c r="G13" s="8"/>
    </row>
    <row r="14" spans="1:5" ht="12.75">
      <c r="A14" s="37" t="s">
        <v>22</v>
      </c>
      <c r="B14" s="53">
        <v>83329</v>
      </c>
      <c r="C14" s="38">
        <v>0.00056</v>
      </c>
      <c r="D14" s="39">
        <f aca="true" t="shared" si="0" ref="D14:D27">$B$8*C14</f>
        <v>0.00056</v>
      </c>
      <c r="E14" s="40">
        <f aca="true" t="shared" si="1" ref="E14:E27">$C$8*C14</f>
        <v>0.5599999999999999</v>
      </c>
    </row>
    <row r="15" spans="1:5" ht="12.75">
      <c r="A15" s="41" t="s">
        <v>19</v>
      </c>
      <c r="B15" s="54">
        <v>208968</v>
      </c>
      <c r="C15" s="23">
        <v>0.00978</v>
      </c>
      <c r="D15" s="42">
        <f t="shared" si="0"/>
        <v>0.00978</v>
      </c>
      <c r="E15" s="43">
        <f t="shared" si="1"/>
        <v>9.780000000000001</v>
      </c>
    </row>
    <row r="16" spans="1:5" ht="12.75">
      <c r="A16" s="44" t="s">
        <v>13</v>
      </c>
      <c r="B16" s="54">
        <v>120127</v>
      </c>
      <c r="C16" s="23">
        <v>0.00182</v>
      </c>
      <c r="D16" s="42">
        <f t="shared" si="0"/>
        <v>0.00182</v>
      </c>
      <c r="E16" s="43">
        <f t="shared" si="1"/>
        <v>1.82</v>
      </c>
    </row>
    <row r="17" spans="1:5" ht="12.75">
      <c r="A17" s="45" t="s">
        <v>21</v>
      </c>
      <c r="B17" s="22">
        <v>56553</v>
      </c>
      <c r="C17" s="23">
        <v>0.00044</v>
      </c>
      <c r="D17" s="42">
        <f t="shared" si="0"/>
        <v>0.00044</v>
      </c>
      <c r="E17" s="43">
        <f t="shared" si="1"/>
        <v>0.44</v>
      </c>
    </row>
    <row r="18" spans="1:5" s="1" customFormat="1" ht="12.75">
      <c r="A18" s="45" t="s">
        <v>20</v>
      </c>
      <c r="B18" s="22">
        <v>50328</v>
      </c>
      <c r="C18" s="46">
        <v>0.00034</v>
      </c>
      <c r="D18" s="42">
        <f t="shared" si="0"/>
        <v>0.00034</v>
      </c>
      <c r="E18" s="43">
        <f t="shared" si="1"/>
        <v>0.34</v>
      </c>
    </row>
    <row r="19" spans="1:5" s="1" customFormat="1" ht="12.75">
      <c r="A19" s="44" t="s">
        <v>16</v>
      </c>
      <c r="B19" s="54">
        <v>191242</v>
      </c>
      <c r="C19" s="23">
        <v>0.00032</v>
      </c>
      <c r="D19" s="42">
        <f t="shared" si="0"/>
        <v>0.00032</v>
      </c>
      <c r="E19" s="43">
        <f t="shared" si="1"/>
        <v>0.32</v>
      </c>
    </row>
    <row r="20" spans="1:5" ht="12.75">
      <c r="A20" s="41" t="s">
        <v>26</v>
      </c>
      <c r="B20" s="54">
        <v>92524</v>
      </c>
      <c r="C20" s="23">
        <v>0.00486</v>
      </c>
      <c r="D20" s="42">
        <f t="shared" si="0"/>
        <v>0.00486</v>
      </c>
      <c r="E20" s="43">
        <f t="shared" si="1"/>
        <v>4.859999999999999</v>
      </c>
    </row>
    <row r="21" spans="1:5" ht="12.75">
      <c r="A21" s="41" t="s">
        <v>18</v>
      </c>
      <c r="B21" s="54">
        <v>206440</v>
      </c>
      <c r="C21" s="23">
        <v>0.00176</v>
      </c>
      <c r="D21" s="42">
        <f t="shared" si="0"/>
        <v>0.00176</v>
      </c>
      <c r="E21" s="43">
        <f t="shared" si="1"/>
        <v>1.76</v>
      </c>
    </row>
    <row r="22" spans="1:5" ht="12.75">
      <c r="A22" s="41" t="s">
        <v>24</v>
      </c>
      <c r="B22" s="54">
        <v>86737</v>
      </c>
      <c r="C22" s="23">
        <v>0.00218</v>
      </c>
      <c r="D22" s="42">
        <f t="shared" si="0"/>
        <v>0.00218</v>
      </c>
      <c r="E22" s="43">
        <f t="shared" si="1"/>
        <v>2.18</v>
      </c>
    </row>
    <row r="23" spans="1:5" ht="12.75">
      <c r="A23" s="47" t="s">
        <v>17</v>
      </c>
      <c r="B23" s="22">
        <v>193395</v>
      </c>
      <c r="C23" s="23">
        <v>0.0002</v>
      </c>
      <c r="D23" s="42">
        <f t="shared" si="0"/>
        <v>0.0002</v>
      </c>
      <c r="E23" s="43">
        <f t="shared" si="1"/>
        <v>0.2</v>
      </c>
    </row>
    <row r="24" spans="1:5" ht="12.75">
      <c r="A24" s="45" t="s">
        <v>25</v>
      </c>
      <c r="B24" s="22">
        <v>91203</v>
      </c>
      <c r="C24" s="23">
        <v>0.046</v>
      </c>
      <c r="D24" s="42">
        <f t="shared" si="0"/>
        <v>0.046</v>
      </c>
      <c r="E24" s="43">
        <f t="shared" si="1"/>
        <v>46</v>
      </c>
    </row>
    <row r="25" spans="1:5" ht="12.75">
      <c r="A25" s="41" t="s">
        <v>23</v>
      </c>
      <c r="B25" s="54">
        <v>85018</v>
      </c>
      <c r="C25" s="23">
        <v>0.00976</v>
      </c>
      <c r="D25" s="42">
        <f t="shared" si="0"/>
        <v>0.00976</v>
      </c>
      <c r="E25" s="43">
        <f t="shared" si="1"/>
        <v>9.76</v>
      </c>
    </row>
    <row r="26" spans="1:5" ht="12.75">
      <c r="A26" s="44" t="s">
        <v>14</v>
      </c>
      <c r="B26" s="54">
        <v>129000</v>
      </c>
      <c r="C26" s="23">
        <v>0.0023</v>
      </c>
      <c r="D26" s="42">
        <f t="shared" si="0"/>
        <v>0.0023</v>
      </c>
      <c r="E26" s="43">
        <f t="shared" si="1"/>
        <v>2.3</v>
      </c>
    </row>
    <row r="27" spans="1:5" ht="13.5" thickBot="1">
      <c r="A27" s="48" t="s">
        <v>15</v>
      </c>
      <c r="B27" s="49">
        <v>1150</v>
      </c>
      <c r="C27" s="50">
        <v>0.000724</v>
      </c>
      <c r="D27" s="51">
        <f t="shared" si="0"/>
        <v>0.000724</v>
      </c>
      <c r="E27" s="52">
        <f t="shared" si="1"/>
        <v>0.7240000000000001</v>
      </c>
    </row>
    <row r="29" ht="12.75">
      <c r="A29" s="13" t="s">
        <v>7</v>
      </c>
    </row>
    <row r="30" spans="1:8" ht="27.75" customHeight="1">
      <c r="A30" s="103" t="s">
        <v>71</v>
      </c>
      <c r="B30" s="104"/>
      <c r="C30" s="104"/>
      <c r="D30" s="104"/>
      <c r="E30" s="104"/>
      <c r="F30" s="104"/>
      <c r="G30" s="105"/>
      <c r="H30" s="26"/>
    </row>
    <row r="31" spans="1:7" ht="12.75">
      <c r="A31" s="27" t="s">
        <v>44</v>
      </c>
      <c r="B31" s="28"/>
      <c r="C31" s="29"/>
      <c r="D31" s="29"/>
      <c r="E31" s="29"/>
      <c r="F31" s="29"/>
      <c r="G31" s="30"/>
    </row>
    <row r="32" spans="1:7" ht="12.75">
      <c r="A32" s="84" t="s">
        <v>73</v>
      </c>
      <c r="B32" s="85"/>
      <c r="C32" s="85"/>
      <c r="D32" s="85"/>
      <c r="E32" s="85"/>
      <c r="F32" s="85"/>
      <c r="G32" s="86"/>
    </row>
  </sheetData>
  <sheetProtection/>
  <mergeCells count="13">
    <mergeCell ref="B2:G2"/>
    <mergeCell ref="A30:G30"/>
    <mergeCell ref="D8:G10"/>
    <mergeCell ref="D7:G7"/>
    <mergeCell ref="B3:C3"/>
    <mergeCell ref="E3:F3"/>
    <mergeCell ref="A32:G32"/>
    <mergeCell ref="B1:G1"/>
    <mergeCell ref="A11:A13"/>
    <mergeCell ref="B11:B13"/>
    <mergeCell ref="C11:C13"/>
    <mergeCell ref="D11:D13"/>
    <mergeCell ref="E11:E13"/>
  </mergeCells>
  <printOptions/>
  <pageMargins left="0.75" right="0.75" top="1" bottom="1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9" customWidth="1"/>
    <col min="3" max="7" width="10.8515625" style="0" customWidth="1"/>
  </cols>
  <sheetData>
    <row r="1" spans="1:7" ht="18.75" thickBot="1">
      <c r="A1" s="33" t="s">
        <v>67</v>
      </c>
      <c r="B1" s="87" t="s">
        <v>43</v>
      </c>
      <c r="C1" s="87"/>
      <c r="D1" s="87"/>
      <c r="E1" s="87"/>
      <c r="F1" s="87"/>
      <c r="G1" s="88"/>
    </row>
    <row r="2" spans="1:7" s="31" customFormat="1" ht="38.25" customHeight="1" thickBot="1">
      <c r="A2" s="17" t="s">
        <v>45</v>
      </c>
      <c r="B2" s="101" t="s">
        <v>54</v>
      </c>
      <c r="C2" s="101"/>
      <c r="D2" s="101"/>
      <c r="E2" s="101"/>
      <c r="F2" s="101"/>
      <c r="G2" s="102"/>
    </row>
    <row r="3" spans="1:7" ht="13.5" thickBot="1">
      <c r="A3" s="10" t="s">
        <v>47</v>
      </c>
      <c r="B3" s="81" t="s">
        <v>6</v>
      </c>
      <c r="C3" s="82"/>
      <c r="D3" s="11" t="s">
        <v>48</v>
      </c>
      <c r="E3" s="83">
        <v>42425</v>
      </c>
      <c r="F3" s="83"/>
      <c r="G3" s="12"/>
    </row>
    <row r="4" spans="1:7" ht="12.75">
      <c r="A4" s="3" t="s">
        <v>0</v>
      </c>
      <c r="B4" s="35"/>
      <c r="C4" s="35"/>
      <c r="D4" s="35"/>
      <c r="E4" s="1"/>
      <c r="F4" s="1"/>
      <c r="G4" s="2"/>
    </row>
    <row r="5" spans="1:7" ht="12.75">
      <c r="A5" s="3" t="s">
        <v>1</v>
      </c>
      <c r="B5" s="35"/>
      <c r="C5" s="35"/>
      <c r="D5" s="35"/>
      <c r="E5" s="1"/>
      <c r="F5" s="1"/>
      <c r="G5" s="2"/>
    </row>
    <row r="6" spans="1:7" ht="13.5" thickBot="1">
      <c r="A6" s="5" t="s">
        <v>2</v>
      </c>
      <c r="B6" s="36"/>
      <c r="C6" s="36"/>
      <c r="D6" s="36"/>
      <c r="E6" s="6"/>
      <c r="F6" s="6"/>
      <c r="G6" s="7"/>
    </row>
    <row r="7" spans="1:7" ht="27.75" thickBot="1" thickTop="1">
      <c r="A7" s="14" t="s">
        <v>9</v>
      </c>
      <c r="B7" s="15" t="s">
        <v>37</v>
      </c>
      <c r="C7" s="15" t="s">
        <v>38</v>
      </c>
      <c r="D7" s="78" t="s">
        <v>68</v>
      </c>
      <c r="E7" s="79"/>
      <c r="F7" s="79"/>
      <c r="G7" s="80"/>
    </row>
    <row r="8" spans="1:7" ht="13.5" customHeight="1" thickBot="1">
      <c r="A8" s="16" t="s">
        <v>36</v>
      </c>
      <c r="B8" s="76">
        <v>1</v>
      </c>
      <c r="C8" s="75">
        <v>100</v>
      </c>
      <c r="D8" s="106" t="s">
        <v>72</v>
      </c>
      <c r="E8" s="107"/>
      <c r="F8" s="107"/>
      <c r="G8" s="108"/>
    </row>
    <row r="9" spans="1:7" ht="12.75">
      <c r="A9" s="34"/>
      <c r="B9" s="20"/>
      <c r="C9" s="21"/>
      <c r="D9" s="109"/>
      <c r="E9" s="110"/>
      <c r="F9" s="110"/>
      <c r="G9" s="111"/>
    </row>
    <row r="10" spans="1:7" ht="13.5" thickBot="1">
      <c r="A10" s="34"/>
      <c r="B10" s="20"/>
      <c r="C10" s="21"/>
      <c r="D10" s="112"/>
      <c r="E10" s="113"/>
      <c r="F10" s="113"/>
      <c r="G10" s="114"/>
    </row>
    <row r="11" spans="1:7" ht="13.5" customHeight="1">
      <c r="A11" s="89" t="s">
        <v>69</v>
      </c>
      <c r="B11" s="92" t="s">
        <v>3</v>
      </c>
      <c r="C11" s="92" t="s">
        <v>39</v>
      </c>
      <c r="D11" s="97" t="s">
        <v>4</v>
      </c>
      <c r="E11" s="98" t="s">
        <v>5</v>
      </c>
      <c r="F11" s="8"/>
      <c r="G11" s="8"/>
    </row>
    <row r="12" spans="1:7" ht="13.5" customHeight="1">
      <c r="A12" s="90"/>
      <c r="B12" s="93"/>
      <c r="C12" s="95"/>
      <c r="D12" s="95"/>
      <c r="E12" s="99"/>
      <c r="F12" s="8"/>
      <c r="G12" s="8"/>
    </row>
    <row r="13" spans="1:7" ht="13.5" customHeight="1" thickBot="1">
      <c r="A13" s="91"/>
      <c r="B13" s="94"/>
      <c r="C13" s="96"/>
      <c r="D13" s="96"/>
      <c r="E13" s="100"/>
      <c r="F13" s="8"/>
      <c r="G13" s="8"/>
    </row>
    <row r="14" spans="1:5" ht="12.75">
      <c r="A14" s="37" t="s">
        <v>22</v>
      </c>
      <c r="B14" s="53">
        <v>83329</v>
      </c>
      <c r="C14" s="38">
        <v>0.0002</v>
      </c>
      <c r="D14" s="39">
        <f aca="true" t="shared" si="0" ref="D14:D40">$B$8*C14</f>
        <v>0.0002</v>
      </c>
      <c r="E14" s="40">
        <f aca="true" t="shared" si="1" ref="E14:E40">$C$8*C14</f>
        <v>0.02</v>
      </c>
    </row>
    <row r="15" spans="1:5" ht="12.75">
      <c r="A15" s="41" t="s">
        <v>19</v>
      </c>
      <c r="B15" s="54">
        <v>208968</v>
      </c>
      <c r="C15" s="23">
        <v>0.00412</v>
      </c>
      <c r="D15" s="42">
        <f t="shared" si="0"/>
        <v>0.00412</v>
      </c>
      <c r="E15" s="43">
        <f t="shared" si="1"/>
        <v>0.41200000000000003</v>
      </c>
    </row>
    <row r="16" spans="1:5" ht="12.75">
      <c r="A16" s="45" t="s">
        <v>12</v>
      </c>
      <c r="B16" s="22">
        <v>75070</v>
      </c>
      <c r="C16" s="23">
        <v>0.564</v>
      </c>
      <c r="D16" s="42">
        <f t="shared" si="0"/>
        <v>0.564</v>
      </c>
      <c r="E16" s="43">
        <f t="shared" si="1"/>
        <v>56.39999999999999</v>
      </c>
    </row>
    <row r="17" spans="1:5" ht="12.75">
      <c r="A17" s="44" t="s">
        <v>35</v>
      </c>
      <c r="B17" s="54">
        <v>98862</v>
      </c>
      <c r="C17" s="23">
        <v>0.00486</v>
      </c>
      <c r="D17" s="42">
        <f t="shared" si="0"/>
        <v>0.00486</v>
      </c>
      <c r="E17" s="43">
        <f t="shared" si="1"/>
        <v>0.486</v>
      </c>
    </row>
    <row r="18" spans="1:5" ht="12.75">
      <c r="A18" s="44" t="s">
        <v>13</v>
      </c>
      <c r="B18" s="54">
        <v>120127</v>
      </c>
      <c r="C18" s="23">
        <v>0.00176</v>
      </c>
      <c r="D18" s="42">
        <f t="shared" si="0"/>
        <v>0.00176</v>
      </c>
      <c r="E18" s="43">
        <f t="shared" si="1"/>
        <v>0.17600000000000002</v>
      </c>
    </row>
    <row r="19" spans="1:5" ht="12.75">
      <c r="A19" s="45" t="s">
        <v>21</v>
      </c>
      <c r="B19" s="22">
        <v>56553</v>
      </c>
      <c r="C19" s="46">
        <v>0.00068</v>
      </c>
      <c r="D19" s="42">
        <f t="shared" si="0"/>
        <v>0.00068</v>
      </c>
      <c r="E19" s="43">
        <f t="shared" si="1"/>
        <v>0.068</v>
      </c>
    </row>
    <row r="20" spans="1:5" ht="12.75">
      <c r="A20" s="47" t="s">
        <v>10</v>
      </c>
      <c r="B20" s="22">
        <v>71432</v>
      </c>
      <c r="C20" s="23">
        <v>1.008</v>
      </c>
      <c r="D20" s="42">
        <f t="shared" si="0"/>
        <v>1.008</v>
      </c>
      <c r="E20" s="43">
        <f t="shared" si="1"/>
        <v>100.8</v>
      </c>
    </row>
    <row r="21" spans="1:5" ht="12.75">
      <c r="A21" s="45" t="s">
        <v>20</v>
      </c>
      <c r="B21" s="22">
        <v>50328</v>
      </c>
      <c r="C21" s="23">
        <v>0.0002</v>
      </c>
      <c r="D21" s="42">
        <f t="shared" si="0"/>
        <v>0.0002</v>
      </c>
      <c r="E21" s="43">
        <f t="shared" si="1"/>
        <v>0.02</v>
      </c>
    </row>
    <row r="22" spans="1:5" ht="12.75">
      <c r="A22" s="41" t="s">
        <v>16</v>
      </c>
      <c r="B22" s="54">
        <v>191242</v>
      </c>
      <c r="C22" s="23">
        <v>0.00018</v>
      </c>
      <c r="D22" s="42">
        <f t="shared" si="0"/>
        <v>0.00018</v>
      </c>
      <c r="E22" s="43">
        <f t="shared" si="1"/>
        <v>0.018000000000000002</v>
      </c>
    </row>
    <row r="23" spans="1:5" ht="12.75">
      <c r="A23" s="41" t="s">
        <v>26</v>
      </c>
      <c r="B23" s="54">
        <v>92524</v>
      </c>
      <c r="C23" s="23">
        <v>0.00182</v>
      </c>
      <c r="D23" s="42">
        <f t="shared" si="0"/>
        <v>0.00182</v>
      </c>
      <c r="E23" s="43">
        <f t="shared" si="1"/>
        <v>0.182</v>
      </c>
    </row>
    <row r="24" spans="1:14" ht="12.75">
      <c r="A24" s="45" t="s">
        <v>40</v>
      </c>
      <c r="B24" s="22">
        <v>1319773</v>
      </c>
      <c r="C24" s="23">
        <v>0.00686</v>
      </c>
      <c r="D24" s="42">
        <f t="shared" si="0"/>
        <v>0.00686</v>
      </c>
      <c r="E24" s="43">
        <f t="shared" si="1"/>
        <v>0.6859999999999999</v>
      </c>
      <c r="G24" s="1"/>
      <c r="H24" s="1"/>
      <c r="I24" s="1"/>
      <c r="J24" s="1"/>
      <c r="K24" s="1"/>
      <c r="L24" s="1"/>
      <c r="M24" s="1"/>
      <c r="N24" s="1"/>
    </row>
    <row r="25" spans="1:14" ht="12.75">
      <c r="A25" s="41" t="s">
        <v>34</v>
      </c>
      <c r="B25" s="54">
        <v>84742</v>
      </c>
      <c r="C25" s="23">
        <v>0.00384</v>
      </c>
      <c r="D25" s="42">
        <f t="shared" si="0"/>
        <v>0.00384</v>
      </c>
      <c r="E25" s="43">
        <f t="shared" si="1"/>
        <v>0.384</v>
      </c>
      <c r="G25" s="1"/>
      <c r="H25" s="1"/>
      <c r="I25" s="1"/>
      <c r="J25" s="1"/>
      <c r="K25" s="1"/>
      <c r="L25" s="1"/>
      <c r="M25" s="1"/>
      <c r="N25" s="1"/>
    </row>
    <row r="26" spans="1:14" ht="12.75">
      <c r="A26" s="47" t="s">
        <v>28</v>
      </c>
      <c r="B26" s="22">
        <v>100414</v>
      </c>
      <c r="C26" s="23">
        <v>0.08</v>
      </c>
      <c r="D26" s="42">
        <f t="shared" si="0"/>
        <v>0.08</v>
      </c>
      <c r="E26" s="43">
        <f t="shared" si="1"/>
        <v>8</v>
      </c>
      <c r="G26" s="24"/>
      <c r="H26" s="1"/>
      <c r="I26" s="1"/>
      <c r="J26" s="1"/>
      <c r="K26" s="1"/>
      <c r="L26" s="1"/>
      <c r="M26" s="1"/>
      <c r="N26" s="1"/>
    </row>
    <row r="27" spans="1:14" ht="12.75">
      <c r="A27" s="45" t="s">
        <v>30</v>
      </c>
      <c r="B27" s="22">
        <v>107062</v>
      </c>
      <c r="C27" s="23">
        <v>0.028</v>
      </c>
      <c r="D27" s="42">
        <f t="shared" si="0"/>
        <v>0.028</v>
      </c>
      <c r="E27" s="43">
        <f t="shared" si="1"/>
        <v>2.8000000000000003</v>
      </c>
      <c r="G27" s="24"/>
      <c r="H27" s="1"/>
      <c r="I27" s="1"/>
      <c r="J27" s="1"/>
      <c r="K27" s="1"/>
      <c r="L27" s="1"/>
      <c r="M27" s="1"/>
      <c r="N27" s="1"/>
    </row>
    <row r="28" spans="1:14" ht="12.75">
      <c r="A28" s="41" t="s">
        <v>18</v>
      </c>
      <c r="B28" s="54">
        <v>206440</v>
      </c>
      <c r="C28" s="23">
        <v>0.00256</v>
      </c>
      <c r="D28" s="42">
        <f t="shared" si="0"/>
        <v>0.00256</v>
      </c>
      <c r="E28" s="43">
        <f t="shared" si="1"/>
        <v>0.256</v>
      </c>
      <c r="G28" s="1"/>
      <c r="H28" s="1"/>
      <c r="I28" s="1"/>
      <c r="J28" s="1"/>
      <c r="K28" s="1"/>
      <c r="L28" s="1"/>
      <c r="M28" s="1"/>
      <c r="N28" s="1"/>
    </row>
    <row r="29" spans="1:14" ht="12.75">
      <c r="A29" s="41" t="s">
        <v>24</v>
      </c>
      <c r="B29" s="54">
        <v>86737</v>
      </c>
      <c r="C29" s="23">
        <v>0.00144</v>
      </c>
      <c r="D29" s="42">
        <f t="shared" si="0"/>
        <v>0.00144</v>
      </c>
      <c r="E29" s="43">
        <f t="shared" si="1"/>
        <v>0.14400000000000002</v>
      </c>
      <c r="G29" s="24"/>
      <c r="H29" s="1"/>
      <c r="I29" s="1"/>
      <c r="J29" s="1"/>
      <c r="K29" s="1"/>
      <c r="L29" s="1"/>
      <c r="M29" s="1"/>
      <c r="N29" s="1"/>
    </row>
    <row r="30" spans="1:14" ht="12.75">
      <c r="A30" s="45" t="s">
        <v>33</v>
      </c>
      <c r="B30" s="22">
        <v>50000</v>
      </c>
      <c r="C30" s="23">
        <v>0.786</v>
      </c>
      <c r="D30" s="42">
        <f t="shared" si="0"/>
        <v>0.786</v>
      </c>
      <c r="E30" s="43">
        <f t="shared" si="1"/>
        <v>78.60000000000001</v>
      </c>
      <c r="G30" s="24"/>
      <c r="H30" s="1"/>
      <c r="I30" s="1"/>
      <c r="J30" s="1"/>
      <c r="K30" s="1"/>
      <c r="L30" s="1"/>
      <c r="M30" s="1"/>
      <c r="N30" s="1"/>
    </row>
    <row r="31" spans="1:14" ht="12.75">
      <c r="A31" s="45" t="s">
        <v>17</v>
      </c>
      <c r="B31" s="22">
        <v>193395</v>
      </c>
      <c r="C31" s="23">
        <v>0.00012</v>
      </c>
      <c r="D31" s="42">
        <f t="shared" si="0"/>
        <v>0.00012</v>
      </c>
      <c r="E31" s="43">
        <f t="shared" si="1"/>
        <v>0.012</v>
      </c>
      <c r="G31" s="24"/>
      <c r="H31" s="1"/>
      <c r="I31" s="1"/>
      <c r="J31" s="1"/>
      <c r="K31" s="1"/>
      <c r="L31" s="1"/>
      <c r="M31" s="1"/>
      <c r="N31" s="1"/>
    </row>
    <row r="32" spans="1:14" ht="12.75">
      <c r="A32" s="45" t="s">
        <v>25</v>
      </c>
      <c r="B32" s="22">
        <v>91203</v>
      </c>
      <c r="C32" s="23">
        <v>0.0175</v>
      </c>
      <c r="D32" s="42">
        <f t="shared" si="0"/>
        <v>0.0175</v>
      </c>
      <c r="E32" s="43">
        <f t="shared" si="1"/>
        <v>1.7500000000000002</v>
      </c>
      <c r="G32" s="24"/>
      <c r="H32" s="1"/>
      <c r="I32" s="1"/>
      <c r="J32" s="1"/>
      <c r="K32" s="1"/>
      <c r="L32" s="1"/>
      <c r="M32" s="1"/>
      <c r="N32" s="1"/>
    </row>
    <row r="33" spans="1:14" ht="12.75">
      <c r="A33" s="41" t="s">
        <v>23</v>
      </c>
      <c r="B33" s="54">
        <v>85018</v>
      </c>
      <c r="C33" s="23">
        <v>0.00692</v>
      </c>
      <c r="D33" s="42">
        <f t="shared" si="0"/>
        <v>0.00692</v>
      </c>
      <c r="E33" s="43">
        <f t="shared" si="1"/>
        <v>0.692</v>
      </c>
      <c r="G33" s="24"/>
      <c r="H33" s="1"/>
      <c r="I33" s="1"/>
      <c r="J33" s="1"/>
      <c r="K33" s="1"/>
      <c r="L33" s="1"/>
      <c r="M33" s="1"/>
      <c r="N33" s="1"/>
    </row>
    <row r="34" spans="1:14" ht="12.75">
      <c r="A34" s="45" t="s">
        <v>31</v>
      </c>
      <c r="B34" s="22">
        <v>108952</v>
      </c>
      <c r="C34" s="23">
        <v>0.046</v>
      </c>
      <c r="D34" s="42">
        <f t="shared" si="0"/>
        <v>0.046</v>
      </c>
      <c r="E34" s="43">
        <f t="shared" si="1"/>
        <v>4.6</v>
      </c>
      <c r="G34" s="24"/>
      <c r="H34" s="1"/>
      <c r="I34" s="1"/>
      <c r="J34" s="1"/>
      <c r="K34" s="1"/>
      <c r="L34" s="1"/>
      <c r="M34" s="1"/>
      <c r="N34" s="1"/>
    </row>
    <row r="35" spans="1:14" ht="12.75">
      <c r="A35" s="41" t="s">
        <v>32</v>
      </c>
      <c r="B35" s="54">
        <v>123386</v>
      </c>
      <c r="C35" s="23">
        <v>0.152</v>
      </c>
      <c r="D35" s="42">
        <f t="shared" si="0"/>
        <v>0.152</v>
      </c>
      <c r="E35" s="43">
        <f t="shared" si="1"/>
        <v>15.2</v>
      </c>
      <c r="G35" s="24"/>
      <c r="H35" s="1"/>
      <c r="I35" s="1"/>
      <c r="J35" s="1"/>
      <c r="K35" s="1"/>
      <c r="L35" s="1"/>
      <c r="M35" s="1"/>
      <c r="N35" s="1"/>
    </row>
    <row r="36" spans="1:14" ht="12.75">
      <c r="A36" s="41" t="s">
        <v>14</v>
      </c>
      <c r="B36" s="54">
        <v>129000</v>
      </c>
      <c r="C36" s="23">
        <v>0.0036</v>
      </c>
      <c r="D36" s="42">
        <f t="shared" si="0"/>
        <v>0.0036</v>
      </c>
      <c r="E36" s="43">
        <f t="shared" si="1"/>
        <v>0.36</v>
      </c>
      <c r="G36" s="24"/>
      <c r="H36" s="1"/>
      <c r="I36" s="1"/>
      <c r="J36" s="1"/>
      <c r="K36" s="1"/>
      <c r="L36" s="1"/>
      <c r="M36" s="1"/>
      <c r="N36" s="1"/>
    </row>
    <row r="37" spans="1:14" ht="12.75">
      <c r="A37" s="45" t="s">
        <v>29</v>
      </c>
      <c r="B37" s="22">
        <v>100425</v>
      </c>
      <c r="C37" s="23">
        <v>0.38</v>
      </c>
      <c r="D37" s="42">
        <f t="shared" si="0"/>
        <v>0.38</v>
      </c>
      <c r="E37" s="43">
        <f t="shared" si="1"/>
        <v>38</v>
      </c>
      <c r="G37" s="24"/>
      <c r="H37" s="1"/>
      <c r="I37" s="1"/>
      <c r="J37" s="1"/>
      <c r="K37" s="1"/>
      <c r="L37" s="1"/>
      <c r="M37" s="1"/>
      <c r="N37" s="1"/>
    </row>
    <row r="38" spans="1:14" ht="12.75">
      <c r="A38" s="55" t="s">
        <v>11</v>
      </c>
      <c r="B38" s="56">
        <v>108883</v>
      </c>
      <c r="C38" s="57">
        <v>0.4</v>
      </c>
      <c r="D38" s="42">
        <f t="shared" si="0"/>
        <v>0.4</v>
      </c>
      <c r="E38" s="43">
        <f t="shared" si="1"/>
        <v>40</v>
      </c>
      <c r="G38" s="24"/>
      <c r="H38" s="1"/>
      <c r="I38" s="1"/>
      <c r="J38" s="1"/>
      <c r="K38" s="1"/>
      <c r="L38" s="1"/>
      <c r="M38" s="1"/>
      <c r="N38" s="1"/>
    </row>
    <row r="39" spans="1:14" ht="12.75">
      <c r="A39" s="45" t="s">
        <v>15</v>
      </c>
      <c r="B39" s="22">
        <v>1150</v>
      </c>
      <c r="C39" s="23">
        <v>0.06</v>
      </c>
      <c r="D39" s="42">
        <f t="shared" si="0"/>
        <v>0.06</v>
      </c>
      <c r="E39" s="43">
        <f t="shared" si="1"/>
        <v>6</v>
      </c>
      <c r="G39" s="24"/>
      <c r="H39" s="1"/>
      <c r="I39" s="1"/>
      <c r="J39" s="1"/>
      <c r="K39" s="1"/>
      <c r="L39" s="1"/>
      <c r="M39" s="1"/>
      <c r="N39" s="1"/>
    </row>
    <row r="40" spans="1:14" ht="13.5" thickBot="1">
      <c r="A40" s="58" t="s">
        <v>41</v>
      </c>
      <c r="B40" s="59">
        <v>1330207</v>
      </c>
      <c r="C40" s="50">
        <v>0.056</v>
      </c>
      <c r="D40" s="51">
        <f t="shared" si="0"/>
        <v>0.056</v>
      </c>
      <c r="E40" s="52">
        <f t="shared" si="1"/>
        <v>5.6000000000000005</v>
      </c>
      <c r="G40" s="24"/>
      <c r="H40" s="1"/>
      <c r="I40" s="1"/>
      <c r="J40" s="1"/>
      <c r="K40" s="1"/>
      <c r="L40" s="1"/>
      <c r="M40" s="1"/>
      <c r="N40" s="1"/>
    </row>
    <row r="41" spans="1:14" ht="12.75">
      <c r="A41" s="13"/>
      <c r="B41" s="22"/>
      <c r="C41" s="23"/>
      <c r="D41" s="25"/>
      <c r="E41" s="25"/>
      <c r="G41" s="24"/>
      <c r="H41" s="1"/>
      <c r="I41" s="1"/>
      <c r="J41" s="1"/>
      <c r="K41" s="1"/>
      <c r="L41" s="1"/>
      <c r="M41" s="1"/>
      <c r="N41" s="1"/>
    </row>
    <row r="42" ht="12.75">
      <c r="A42" s="13" t="s">
        <v>7</v>
      </c>
    </row>
    <row r="43" spans="1:7" ht="27.75" customHeight="1">
      <c r="A43" s="103" t="s">
        <v>71</v>
      </c>
      <c r="B43" s="104"/>
      <c r="C43" s="104"/>
      <c r="D43" s="104"/>
      <c r="E43" s="104"/>
      <c r="F43" s="104"/>
      <c r="G43" s="105"/>
    </row>
    <row r="44" spans="1:7" ht="12.75">
      <c r="A44" s="27" t="s">
        <v>61</v>
      </c>
      <c r="B44" s="28"/>
      <c r="C44" s="29"/>
      <c r="D44" s="29"/>
      <c r="E44" s="29"/>
      <c r="F44" s="29"/>
      <c r="G44" s="30"/>
    </row>
    <row r="45" spans="1:7" ht="12.75">
      <c r="A45" s="84" t="s">
        <v>73</v>
      </c>
      <c r="B45" s="85"/>
      <c r="C45" s="85"/>
      <c r="D45" s="85"/>
      <c r="E45" s="85"/>
      <c r="F45" s="85"/>
      <c r="G45" s="86"/>
    </row>
  </sheetData>
  <sheetProtection/>
  <mergeCells count="13">
    <mergeCell ref="A45:G45"/>
    <mergeCell ref="A43:G43"/>
    <mergeCell ref="D8:G10"/>
    <mergeCell ref="D7:G7"/>
    <mergeCell ref="B1:G1"/>
    <mergeCell ref="A11:A13"/>
    <mergeCell ref="B11:B13"/>
    <mergeCell ref="C11:C13"/>
    <mergeCell ref="D11:D13"/>
    <mergeCell ref="E11:E13"/>
    <mergeCell ref="B2:G2"/>
    <mergeCell ref="B3:C3"/>
    <mergeCell ref="E3:F3"/>
  </mergeCells>
  <printOptions/>
  <pageMargins left="0.75" right="0.75" top="1" bottom="1" header="0.5" footer="0.5"/>
  <pageSetup blackAndWhite="1"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9" customWidth="1"/>
    <col min="3" max="7" width="10.8515625" style="0" customWidth="1"/>
  </cols>
  <sheetData>
    <row r="1" spans="1:7" ht="18.75" thickBot="1">
      <c r="A1" s="33" t="s">
        <v>67</v>
      </c>
      <c r="B1" s="87" t="s">
        <v>51</v>
      </c>
      <c r="C1" s="87"/>
      <c r="D1" s="87"/>
      <c r="E1" s="87"/>
      <c r="F1" s="87"/>
      <c r="G1" s="88"/>
    </row>
    <row r="2" spans="1:7" s="31" customFormat="1" ht="42" customHeight="1" thickBot="1">
      <c r="A2" s="17" t="s">
        <v>45</v>
      </c>
      <c r="B2" s="101" t="s">
        <v>59</v>
      </c>
      <c r="C2" s="101"/>
      <c r="D2" s="101"/>
      <c r="E2" s="101"/>
      <c r="F2" s="101"/>
      <c r="G2" s="102"/>
    </row>
    <row r="3" spans="1:7" ht="13.5" thickBot="1">
      <c r="A3" s="10" t="s">
        <v>47</v>
      </c>
      <c r="B3" s="81" t="s">
        <v>6</v>
      </c>
      <c r="C3" s="82"/>
      <c r="D3" s="11" t="s">
        <v>48</v>
      </c>
      <c r="E3" s="83">
        <v>42425</v>
      </c>
      <c r="F3" s="83"/>
      <c r="G3" s="12"/>
    </row>
    <row r="4" spans="1:7" ht="12.75">
      <c r="A4" s="3" t="s">
        <v>0</v>
      </c>
      <c r="B4" s="35"/>
      <c r="C4" s="35"/>
      <c r="D4" s="35"/>
      <c r="E4" s="1"/>
      <c r="F4" s="1"/>
      <c r="G4" s="2"/>
    </row>
    <row r="5" spans="1:7" ht="12.75">
      <c r="A5" s="3" t="s">
        <v>1</v>
      </c>
      <c r="B5" s="35"/>
      <c r="C5" s="35"/>
      <c r="D5" s="35"/>
      <c r="E5" s="1"/>
      <c r="F5" s="1"/>
      <c r="G5" s="2"/>
    </row>
    <row r="6" spans="1:8" ht="13.5" thickBot="1">
      <c r="A6" s="5" t="s">
        <v>2</v>
      </c>
      <c r="B6" s="36"/>
      <c r="C6" s="36"/>
      <c r="D6" s="36"/>
      <c r="E6" s="6"/>
      <c r="F6" s="6"/>
      <c r="G6" s="7"/>
      <c r="H6" s="1"/>
    </row>
    <row r="7" spans="1:7" ht="27.75" thickBot="1" thickTop="1">
      <c r="A7" s="14" t="s">
        <v>46</v>
      </c>
      <c r="B7" s="15" t="s">
        <v>37</v>
      </c>
      <c r="C7" s="15" t="s">
        <v>38</v>
      </c>
      <c r="D7" s="78" t="s">
        <v>70</v>
      </c>
      <c r="E7" s="79"/>
      <c r="F7" s="79"/>
      <c r="G7" s="80"/>
    </row>
    <row r="8" spans="1:7" ht="13.5" customHeight="1" thickBot="1">
      <c r="A8" s="16" t="s">
        <v>36</v>
      </c>
      <c r="B8" s="76">
        <v>1</v>
      </c>
      <c r="C8" s="75">
        <v>1000</v>
      </c>
      <c r="D8" s="106" t="s">
        <v>72</v>
      </c>
      <c r="E8" s="107"/>
      <c r="F8" s="107"/>
      <c r="G8" s="108"/>
    </row>
    <row r="9" spans="1:7" ht="12.75">
      <c r="A9" s="34"/>
      <c r="B9" s="20"/>
      <c r="C9" s="21"/>
      <c r="D9" s="109"/>
      <c r="E9" s="110"/>
      <c r="F9" s="110"/>
      <c r="G9" s="111"/>
    </row>
    <row r="10" spans="1:7" ht="13.5" thickBot="1">
      <c r="A10" s="34"/>
      <c r="B10" s="20"/>
      <c r="C10" s="21"/>
      <c r="D10" s="112"/>
      <c r="E10" s="113"/>
      <c r="F10" s="113"/>
      <c r="G10" s="114"/>
    </row>
    <row r="11" spans="1:9" ht="13.5" customHeight="1">
      <c r="A11" s="89" t="s">
        <v>69</v>
      </c>
      <c r="B11" s="92" t="s">
        <v>3</v>
      </c>
      <c r="C11" s="92" t="s">
        <v>39</v>
      </c>
      <c r="D11" s="97" t="s">
        <v>4</v>
      </c>
      <c r="E11" s="98" t="s">
        <v>5</v>
      </c>
      <c r="F11" s="8"/>
      <c r="G11" s="8"/>
      <c r="H11" s="1"/>
      <c r="I11" s="1"/>
    </row>
    <row r="12" spans="1:9" ht="13.5" customHeight="1">
      <c r="A12" s="90"/>
      <c r="B12" s="93"/>
      <c r="C12" s="95"/>
      <c r="D12" s="95"/>
      <c r="E12" s="99"/>
      <c r="F12" s="4"/>
      <c r="G12" s="4"/>
      <c r="H12" s="4"/>
      <c r="I12" s="4"/>
    </row>
    <row r="13" spans="1:9" ht="13.5" customHeight="1" thickBot="1">
      <c r="A13" s="91"/>
      <c r="B13" s="94"/>
      <c r="C13" s="96"/>
      <c r="D13" s="96"/>
      <c r="E13" s="100"/>
      <c r="F13" s="8"/>
      <c r="G13" s="8"/>
      <c r="H13" s="1"/>
      <c r="I13" s="1"/>
    </row>
    <row r="14" spans="1:5" ht="12.75">
      <c r="A14" s="60" t="s">
        <v>22</v>
      </c>
      <c r="B14" s="53">
        <v>83329</v>
      </c>
      <c r="C14" s="38">
        <v>4E-05</v>
      </c>
      <c r="D14" s="39">
        <f aca="true" t="shared" si="0" ref="D14:D25">$B$8*C14</f>
        <v>4E-05</v>
      </c>
      <c r="E14" s="40">
        <f aca="true" t="shared" si="1" ref="E14:E25">$C$8*C14</f>
        <v>0.04</v>
      </c>
    </row>
    <row r="15" spans="1:5" ht="12.75">
      <c r="A15" s="44" t="s">
        <v>19</v>
      </c>
      <c r="B15" s="54">
        <v>208968</v>
      </c>
      <c r="C15" s="23">
        <v>0.00032</v>
      </c>
      <c r="D15" s="42">
        <f t="shared" si="0"/>
        <v>0.00032</v>
      </c>
      <c r="E15" s="43">
        <f t="shared" si="1"/>
        <v>0.32</v>
      </c>
    </row>
    <row r="16" spans="1:5" ht="12.75">
      <c r="A16" s="41" t="s">
        <v>13</v>
      </c>
      <c r="B16" s="54">
        <v>120127</v>
      </c>
      <c r="C16" s="23">
        <v>0.00034</v>
      </c>
      <c r="D16" s="42">
        <f t="shared" si="0"/>
        <v>0.00034</v>
      </c>
      <c r="E16" s="43">
        <f t="shared" si="1"/>
        <v>0.34</v>
      </c>
    </row>
    <row r="17" spans="1:5" ht="12.75">
      <c r="A17" s="47" t="s">
        <v>21</v>
      </c>
      <c r="B17" s="22">
        <v>56553</v>
      </c>
      <c r="C17" s="23">
        <v>0.00014</v>
      </c>
      <c r="D17" s="42">
        <f t="shared" si="0"/>
        <v>0.00014</v>
      </c>
      <c r="E17" s="43">
        <f t="shared" si="1"/>
        <v>0.13999999999999999</v>
      </c>
    </row>
    <row r="18" spans="1:5" ht="12.75">
      <c r="A18" s="47" t="s">
        <v>20</v>
      </c>
      <c r="B18" s="22">
        <v>50328</v>
      </c>
      <c r="C18" s="23">
        <v>4E-05</v>
      </c>
      <c r="D18" s="42">
        <f t="shared" si="0"/>
        <v>4E-05</v>
      </c>
      <c r="E18" s="43">
        <f t="shared" si="1"/>
        <v>0.04</v>
      </c>
    </row>
    <row r="19" spans="1:5" ht="12.75">
      <c r="A19" s="41" t="s">
        <v>26</v>
      </c>
      <c r="B19" s="54">
        <v>92524</v>
      </c>
      <c r="C19" s="23">
        <v>0.00012</v>
      </c>
      <c r="D19" s="42">
        <f t="shared" si="0"/>
        <v>0.00012</v>
      </c>
      <c r="E19" s="43">
        <f t="shared" si="1"/>
        <v>0.12000000000000001</v>
      </c>
    </row>
    <row r="20" spans="1:5" ht="12.75">
      <c r="A20" s="44" t="s">
        <v>18</v>
      </c>
      <c r="B20" s="54">
        <v>206440</v>
      </c>
      <c r="C20" s="23">
        <v>0.00172</v>
      </c>
      <c r="D20" s="42">
        <f t="shared" si="0"/>
        <v>0.00172</v>
      </c>
      <c r="E20" s="43">
        <f t="shared" si="1"/>
        <v>1.72</v>
      </c>
    </row>
    <row r="21" spans="1:5" ht="12.75">
      <c r="A21" s="41" t="s">
        <v>24</v>
      </c>
      <c r="B21" s="54">
        <v>86737</v>
      </c>
      <c r="C21" s="23">
        <v>0.00042</v>
      </c>
      <c r="D21" s="42">
        <f t="shared" si="0"/>
        <v>0.00042</v>
      </c>
      <c r="E21" s="43">
        <f t="shared" si="1"/>
        <v>0.42000000000000004</v>
      </c>
    </row>
    <row r="22" spans="1:5" ht="12.75">
      <c r="A22" s="47" t="s">
        <v>25</v>
      </c>
      <c r="B22" s="22">
        <v>91203</v>
      </c>
      <c r="C22" s="23">
        <v>0.0122</v>
      </c>
      <c r="D22" s="42">
        <f t="shared" si="0"/>
        <v>0.0122</v>
      </c>
      <c r="E22" s="43">
        <f t="shared" si="1"/>
        <v>12.200000000000001</v>
      </c>
    </row>
    <row r="23" spans="1:5" ht="12.75">
      <c r="A23" s="44" t="s">
        <v>23</v>
      </c>
      <c r="B23" s="54">
        <v>85018</v>
      </c>
      <c r="C23" s="23">
        <v>0.00414</v>
      </c>
      <c r="D23" s="42">
        <f t="shared" si="0"/>
        <v>0.00414</v>
      </c>
      <c r="E23" s="43">
        <f t="shared" si="1"/>
        <v>4.14</v>
      </c>
    </row>
    <row r="24" spans="1:5" s="1" customFormat="1" ht="12.75">
      <c r="A24" s="45" t="s">
        <v>14</v>
      </c>
      <c r="B24" s="22">
        <v>129000</v>
      </c>
      <c r="C24" s="46">
        <v>0.0023</v>
      </c>
      <c r="D24" s="42">
        <f t="shared" si="0"/>
        <v>0.0023</v>
      </c>
      <c r="E24" s="43">
        <f t="shared" si="1"/>
        <v>2.3</v>
      </c>
    </row>
    <row r="25" spans="1:5" s="1" customFormat="1" ht="13.5" thickBot="1">
      <c r="A25" s="48" t="s">
        <v>15</v>
      </c>
      <c r="B25" s="49">
        <v>1150</v>
      </c>
      <c r="C25" s="50">
        <v>0.01592</v>
      </c>
      <c r="D25" s="51">
        <f t="shared" si="0"/>
        <v>0.01592</v>
      </c>
      <c r="E25" s="52">
        <f t="shared" si="1"/>
        <v>15.92</v>
      </c>
    </row>
    <row r="27" ht="12.75">
      <c r="A27" s="13" t="s">
        <v>7</v>
      </c>
    </row>
    <row r="28" spans="1:11" ht="27.75" customHeight="1">
      <c r="A28" s="103" t="s">
        <v>71</v>
      </c>
      <c r="B28" s="104"/>
      <c r="C28" s="104"/>
      <c r="D28" s="104"/>
      <c r="E28" s="104"/>
      <c r="F28" s="104"/>
      <c r="G28" s="105"/>
      <c r="H28" s="26"/>
      <c r="I28" s="26"/>
      <c r="J28" s="26"/>
      <c r="K28" s="26"/>
    </row>
    <row r="29" spans="1:7" ht="12.75">
      <c r="A29" s="27" t="s">
        <v>44</v>
      </c>
      <c r="B29" s="28"/>
      <c r="C29" s="29"/>
      <c r="D29" s="29"/>
      <c r="E29" s="29"/>
      <c r="F29" s="29"/>
      <c r="G29" s="30"/>
    </row>
    <row r="30" spans="1:7" ht="12.75" customHeight="1">
      <c r="A30" s="84" t="s">
        <v>73</v>
      </c>
      <c r="B30" s="85"/>
      <c r="C30" s="85"/>
      <c r="D30" s="85"/>
      <c r="E30" s="85"/>
      <c r="F30" s="85"/>
      <c r="G30" s="86"/>
    </row>
  </sheetData>
  <sheetProtection/>
  <mergeCells count="13">
    <mergeCell ref="B11:B13"/>
    <mergeCell ref="D8:G10"/>
    <mergeCell ref="D7:G7"/>
    <mergeCell ref="C11:C13"/>
    <mergeCell ref="D11:D13"/>
    <mergeCell ref="E11:E13"/>
    <mergeCell ref="A30:G30"/>
    <mergeCell ref="B1:G1"/>
    <mergeCell ref="B2:G2"/>
    <mergeCell ref="B3:C3"/>
    <mergeCell ref="E3:F3"/>
    <mergeCell ref="A28:G28"/>
    <mergeCell ref="A11:A1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9" customWidth="1"/>
    <col min="3" max="7" width="10.8515625" style="0" customWidth="1"/>
  </cols>
  <sheetData>
    <row r="1" spans="1:7" ht="18.75" thickBot="1">
      <c r="A1" s="33" t="s">
        <v>67</v>
      </c>
      <c r="B1" s="87" t="s">
        <v>50</v>
      </c>
      <c r="C1" s="87"/>
      <c r="D1" s="87"/>
      <c r="E1" s="87"/>
      <c r="F1" s="87"/>
      <c r="G1" s="88"/>
    </row>
    <row r="2" spans="1:7" s="31" customFormat="1" ht="33" customHeight="1" thickBot="1">
      <c r="A2" s="17" t="s">
        <v>45</v>
      </c>
      <c r="B2" s="101" t="s">
        <v>60</v>
      </c>
      <c r="C2" s="101"/>
      <c r="D2" s="101"/>
      <c r="E2" s="101"/>
      <c r="F2" s="101"/>
      <c r="G2" s="102"/>
    </row>
    <row r="3" spans="1:7" ht="13.5" thickBot="1">
      <c r="A3" s="10" t="s">
        <v>47</v>
      </c>
      <c r="B3" s="81" t="s">
        <v>6</v>
      </c>
      <c r="C3" s="82"/>
      <c r="D3" s="11" t="s">
        <v>48</v>
      </c>
      <c r="E3" s="83">
        <v>42425</v>
      </c>
      <c r="F3" s="83"/>
      <c r="G3" s="12"/>
    </row>
    <row r="4" spans="1:7" ht="12.75">
      <c r="A4" s="3" t="s">
        <v>0</v>
      </c>
      <c r="B4" s="35"/>
      <c r="C4" s="35"/>
      <c r="D4" s="35"/>
      <c r="E4" s="1"/>
      <c r="F4" s="1"/>
      <c r="G4" s="2"/>
    </row>
    <row r="5" spans="1:7" ht="12.75">
      <c r="A5" s="3" t="s">
        <v>1</v>
      </c>
      <c r="B5" s="35"/>
      <c r="C5" s="35"/>
      <c r="D5" s="35"/>
      <c r="E5" s="1"/>
      <c r="F5" s="1"/>
      <c r="G5" s="2"/>
    </row>
    <row r="6" spans="1:8" ht="13.5" thickBot="1">
      <c r="A6" s="5" t="s">
        <v>2</v>
      </c>
      <c r="B6" s="36"/>
      <c r="C6" s="36"/>
      <c r="D6" s="36"/>
      <c r="E6" s="6"/>
      <c r="F6" s="6"/>
      <c r="G6" s="7"/>
      <c r="H6" s="1"/>
    </row>
    <row r="7" spans="1:7" ht="27.75" thickBot="1" thickTop="1">
      <c r="A7" s="14" t="s">
        <v>46</v>
      </c>
      <c r="B7" s="15" t="s">
        <v>37</v>
      </c>
      <c r="C7" s="15" t="s">
        <v>38</v>
      </c>
      <c r="D7" s="78" t="s">
        <v>70</v>
      </c>
      <c r="E7" s="79"/>
      <c r="F7" s="79"/>
      <c r="G7" s="80"/>
    </row>
    <row r="8" spans="1:7" ht="13.5" customHeight="1" thickBot="1">
      <c r="A8" s="16" t="s">
        <v>36</v>
      </c>
      <c r="B8" s="76">
        <v>1</v>
      </c>
      <c r="C8" s="75">
        <v>1000</v>
      </c>
      <c r="D8" s="106" t="s">
        <v>72</v>
      </c>
      <c r="E8" s="107"/>
      <c r="F8" s="107"/>
      <c r="G8" s="108"/>
    </row>
    <row r="9" spans="1:7" ht="12.75">
      <c r="A9" s="34"/>
      <c r="B9" s="20"/>
      <c r="C9" s="21"/>
      <c r="D9" s="109"/>
      <c r="E9" s="110"/>
      <c r="F9" s="110"/>
      <c r="G9" s="111"/>
    </row>
    <row r="10" spans="1:7" ht="13.5" thickBot="1">
      <c r="A10" s="34"/>
      <c r="B10" s="20"/>
      <c r="C10" s="21"/>
      <c r="D10" s="112"/>
      <c r="E10" s="113"/>
      <c r="F10" s="113"/>
      <c r="G10" s="114"/>
    </row>
    <row r="11" spans="1:9" ht="13.5" customHeight="1">
      <c r="A11" s="89" t="s">
        <v>69</v>
      </c>
      <c r="B11" s="92" t="s">
        <v>3</v>
      </c>
      <c r="C11" s="92" t="s">
        <v>39</v>
      </c>
      <c r="D11" s="97" t="s">
        <v>4</v>
      </c>
      <c r="E11" s="98" t="s">
        <v>5</v>
      </c>
      <c r="F11" s="8"/>
      <c r="G11" s="8"/>
      <c r="H11" s="1"/>
      <c r="I11" s="1"/>
    </row>
    <row r="12" spans="1:9" ht="13.5" customHeight="1">
      <c r="A12" s="90"/>
      <c r="B12" s="93"/>
      <c r="C12" s="95"/>
      <c r="D12" s="95"/>
      <c r="E12" s="99"/>
      <c r="F12" s="8"/>
      <c r="G12" s="8"/>
      <c r="H12" s="1"/>
      <c r="I12" s="1"/>
    </row>
    <row r="13" spans="1:9" ht="13.5" customHeight="1" thickBot="1">
      <c r="A13" s="91"/>
      <c r="B13" s="94"/>
      <c r="C13" s="96"/>
      <c r="D13" s="96"/>
      <c r="E13" s="100"/>
      <c r="F13" s="8"/>
      <c r="G13" s="8"/>
      <c r="H13" s="1"/>
      <c r="I13" s="1"/>
    </row>
    <row r="14" spans="1:5" ht="12.75">
      <c r="A14" s="60" t="s">
        <v>22</v>
      </c>
      <c r="B14" s="53">
        <v>83329</v>
      </c>
      <c r="C14" s="38">
        <v>0.0001</v>
      </c>
      <c r="D14" s="39">
        <f aca="true" t="shared" si="0" ref="D14:D25">$B$8*C14</f>
        <v>0.0001</v>
      </c>
      <c r="E14" s="40">
        <f aca="true" t="shared" si="1" ref="E14:E25">$C$8*C14</f>
        <v>0.1</v>
      </c>
    </row>
    <row r="15" spans="1:5" ht="12.75">
      <c r="A15" s="44" t="s">
        <v>19</v>
      </c>
      <c r="B15" s="54">
        <v>208968</v>
      </c>
      <c r="C15" s="23">
        <v>0.00026</v>
      </c>
      <c r="D15" s="42">
        <f t="shared" si="0"/>
        <v>0.00026</v>
      </c>
      <c r="E15" s="43">
        <f t="shared" si="1"/>
        <v>0.25999999999999995</v>
      </c>
    </row>
    <row r="16" spans="1:5" ht="12.75">
      <c r="A16" s="41" t="s">
        <v>13</v>
      </c>
      <c r="B16" s="54">
        <v>120127</v>
      </c>
      <c r="C16" s="23">
        <v>0.00088</v>
      </c>
      <c r="D16" s="42">
        <f t="shared" si="0"/>
        <v>0.00088</v>
      </c>
      <c r="E16" s="43">
        <f t="shared" si="1"/>
        <v>0.88</v>
      </c>
    </row>
    <row r="17" spans="1:5" ht="12.75">
      <c r="A17" s="45" t="s">
        <v>21</v>
      </c>
      <c r="B17" s="22">
        <v>56553</v>
      </c>
      <c r="C17" s="23">
        <v>0.00024</v>
      </c>
      <c r="D17" s="42">
        <f t="shared" si="0"/>
        <v>0.00024</v>
      </c>
      <c r="E17" s="43">
        <f t="shared" si="1"/>
        <v>0.24000000000000002</v>
      </c>
    </row>
    <row r="18" spans="1:5" s="1" customFormat="1" ht="12.75">
      <c r="A18" s="45" t="s">
        <v>20</v>
      </c>
      <c r="B18" s="22">
        <v>50328</v>
      </c>
      <c r="C18" s="23">
        <v>2E-05</v>
      </c>
      <c r="D18" s="42">
        <f t="shared" si="0"/>
        <v>2E-05</v>
      </c>
      <c r="E18" s="43">
        <f t="shared" si="1"/>
        <v>0.02</v>
      </c>
    </row>
    <row r="19" spans="1:5" s="1" customFormat="1" ht="12.75">
      <c r="A19" s="41" t="s">
        <v>26</v>
      </c>
      <c r="B19" s="54">
        <v>92524</v>
      </c>
      <c r="C19" s="23">
        <v>0.00026</v>
      </c>
      <c r="D19" s="42">
        <f t="shared" si="0"/>
        <v>0.00026</v>
      </c>
      <c r="E19" s="43">
        <f t="shared" si="1"/>
        <v>0.25999999999999995</v>
      </c>
    </row>
    <row r="20" spans="1:5" ht="12.75">
      <c r="A20" s="41" t="s">
        <v>18</v>
      </c>
      <c r="B20" s="54">
        <v>206440</v>
      </c>
      <c r="C20" s="23">
        <v>0.00124</v>
      </c>
      <c r="D20" s="42">
        <f t="shared" si="0"/>
        <v>0.00124</v>
      </c>
      <c r="E20" s="43">
        <f t="shared" si="1"/>
        <v>1.24</v>
      </c>
    </row>
    <row r="21" spans="1:5" ht="12.75">
      <c r="A21" s="41" t="s">
        <v>24</v>
      </c>
      <c r="B21" s="54">
        <v>86737</v>
      </c>
      <c r="C21" s="23">
        <v>0.00036</v>
      </c>
      <c r="D21" s="42">
        <f t="shared" si="0"/>
        <v>0.00036</v>
      </c>
      <c r="E21" s="43">
        <f t="shared" si="1"/>
        <v>0.36000000000000004</v>
      </c>
    </row>
    <row r="22" spans="1:5" ht="12.75">
      <c r="A22" s="45" t="s">
        <v>25</v>
      </c>
      <c r="B22" s="22">
        <v>91203</v>
      </c>
      <c r="C22" s="23">
        <v>0.002</v>
      </c>
      <c r="D22" s="42">
        <f t="shared" si="0"/>
        <v>0.002</v>
      </c>
      <c r="E22" s="43">
        <f t="shared" si="1"/>
        <v>2</v>
      </c>
    </row>
    <row r="23" spans="1:5" ht="12.75">
      <c r="A23" s="44" t="s">
        <v>23</v>
      </c>
      <c r="B23" s="54">
        <v>85018</v>
      </c>
      <c r="C23" s="23">
        <v>0.00374</v>
      </c>
      <c r="D23" s="42">
        <f t="shared" si="0"/>
        <v>0.00374</v>
      </c>
      <c r="E23" s="43">
        <f t="shared" si="1"/>
        <v>3.7399999999999998</v>
      </c>
    </row>
    <row r="24" spans="1:5" ht="12.75">
      <c r="A24" s="45" t="s">
        <v>14</v>
      </c>
      <c r="B24" s="22">
        <v>129000</v>
      </c>
      <c r="C24" s="46">
        <v>0.00164</v>
      </c>
      <c r="D24" s="42">
        <f t="shared" si="0"/>
        <v>0.00164</v>
      </c>
      <c r="E24" s="43">
        <f t="shared" si="1"/>
        <v>1.64</v>
      </c>
    </row>
    <row r="25" spans="1:5" ht="13.5" thickBot="1">
      <c r="A25" s="48" t="s">
        <v>15</v>
      </c>
      <c r="B25" s="49">
        <v>1150</v>
      </c>
      <c r="C25" s="50">
        <v>0.01902</v>
      </c>
      <c r="D25" s="51">
        <f t="shared" si="0"/>
        <v>0.01902</v>
      </c>
      <c r="E25" s="52">
        <f t="shared" si="1"/>
        <v>19.02</v>
      </c>
    </row>
    <row r="27" ht="12.75">
      <c r="A27" s="13" t="s">
        <v>7</v>
      </c>
    </row>
    <row r="28" spans="1:11" ht="27.75" customHeight="1">
      <c r="A28" s="103" t="s">
        <v>71</v>
      </c>
      <c r="B28" s="104"/>
      <c r="C28" s="104"/>
      <c r="D28" s="104"/>
      <c r="E28" s="104"/>
      <c r="F28" s="104"/>
      <c r="G28" s="105"/>
      <c r="H28" s="26"/>
      <c r="I28" s="26"/>
      <c r="J28" s="26"/>
      <c r="K28" s="26"/>
    </row>
    <row r="29" spans="1:7" ht="12.75">
      <c r="A29" s="27" t="s">
        <v>61</v>
      </c>
      <c r="B29" s="28"/>
      <c r="C29" s="29"/>
      <c r="D29" s="29"/>
      <c r="E29" s="29"/>
      <c r="F29" s="29"/>
      <c r="G29" s="30"/>
    </row>
    <row r="30" spans="1:7" ht="12.75" customHeight="1">
      <c r="A30" s="84" t="s">
        <v>73</v>
      </c>
      <c r="B30" s="85"/>
      <c r="C30" s="85"/>
      <c r="D30" s="85"/>
      <c r="E30" s="85"/>
      <c r="F30" s="85"/>
      <c r="G30" s="86"/>
    </row>
  </sheetData>
  <sheetProtection/>
  <mergeCells count="13">
    <mergeCell ref="B11:B13"/>
    <mergeCell ref="D8:G10"/>
    <mergeCell ref="D7:G7"/>
    <mergeCell ref="C11:C13"/>
    <mergeCell ref="D11:D13"/>
    <mergeCell ref="E11:E13"/>
    <mergeCell ref="A30:G30"/>
    <mergeCell ref="B1:G1"/>
    <mergeCell ref="B2:G2"/>
    <mergeCell ref="B3:C3"/>
    <mergeCell ref="E3:F3"/>
    <mergeCell ref="A28:G28"/>
    <mergeCell ref="A11:A1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9" customWidth="1"/>
    <col min="3" max="7" width="10.8515625" style="0" customWidth="1"/>
  </cols>
  <sheetData>
    <row r="1" spans="1:7" ht="18.75" thickBot="1">
      <c r="A1" s="33" t="s">
        <v>67</v>
      </c>
      <c r="B1" s="87" t="s">
        <v>56</v>
      </c>
      <c r="C1" s="87"/>
      <c r="D1" s="87"/>
      <c r="E1" s="87"/>
      <c r="F1" s="87"/>
      <c r="G1" s="88"/>
    </row>
    <row r="2" spans="1:7" s="31" customFormat="1" ht="42" customHeight="1" thickBot="1">
      <c r="A2" s="17" t="s">
        <v>45</v>
      </c>
      <c r="B2" s="101" t="s">
        <v>55</v>
      </c>
      <c r="C2" s="101"/>
      <c r="D2" s="101"/>
      <c r="E2" s="101"/>
      <c r="F2" s="101"/>
      <c r="G2" s="102"/>
    </row>
    <row r="3" spans="1:7" ht="13.5" thickBot="1">
      <c r="A3" s="10" t="s">
        <v>47</v>
      </c>
      <c r="B3" s="81" t="s">
        <v>6</v>
      </c>
      <c r="C3" s="82"/>
      <c r="D3" s="11" t="s">
        <v>48</v>
      </c>
      <c r="E3" s="83">
        <v>42425</v>
      </c>
      <c r="F3" s="83"/>
      <c r="G3" s="12"/>
    </row>
    <row r="4" spans="1:7" ht="12.75">
      <c r="A4" s="3" t="s">
        <v>0</v>
      </c>
      <c r="B4" s="77"/>
      <c r="C4" s="35"/>
      <c r="D4" s="35"/>
      <c r="E4" s="1"/>
      <c r="F4" s="1"/>
      <c r="G4" s="2"/>
    </row>
    <row r="5" spans="1:7" ht="12.75">
      <c r="A5" s="3" t="s">
        <v>1</v>
      </c>
      <c r="B5" s="35"/>
      <c r="C5" s="35"/>
      <c r="D5" s="35"/>
      <c r="E5" s="1"/>
      <c r="F5" s="1"/>
      <c r="G5" s="2"/>
    </row>
    <row r="6" spans="1:8" ht="13.5" thickBot="1">
      <c r="A6" s="5" t="s">
        <v>2</v>
      </c>
      <c r="B6" s="36"/>
      <c r="C6" s="36"/>
      <c r="D6" s="36"/>
      <c r="E6" s="6"/>
      <c r="F6" s="6"/>
      <c r="G6" s="7"/>
      <c r="H6" s="1"/>
    </row>
    <row r="7" spans="1:7" ht="27.75" thickBot="1" thickTop="1">
      <c r="A7" s="14" t="s">
        <v>46</v>
      </c>
      <c r="B7" s="15" t="s">
        <v>37</v>
      </c>
      <c r="C7" s="15" t="s">
        <v>38</v>
      </c>
      <c r="D7" s="78" t="s">
        <v>70</v>
      </c>
      <c r="E7" s="79"/>
      <c r="F7" s="79"/>
      <c r="G7" s="80"/>
    </row>
    <row r="8" spans="1:7" ht="13.5" customHeight="1" thickBot="1">
      <c r="A8" s="16" t="s">
        <v>36</v>
      </c>
      <c r="B8" s="76">
        <v>1</v>
      </c>
      <c r="C8" s="75">
        <v>1000</v>
      </c>
      <c r="D8" s="106" t="s">
        <v>72</v>
      </c>
      <c r="E8" s="107"/>
      <c r="F8" s="107"/>
      <c r="G8" s="108"/>
    </row>
    <row r="9" spans="1:7" ht="12.75">
      <c r="A9" s="34"/>
      <c r="B9" s="20"/>
      <c r="C9" s="21"/>
      <c r="D9" s="109"/>
      <c r="E9" s="110"/>
      <c r="F9" s="110"/>
      <c r="G9" s="111"/>
    </row>
    <row r="10" spans="1:7" ht="13.5" thickBot="1">
      <c r="A10" s="34"/>
      <c r="B10" s="20"/>
      <c r="C10" s="21"/>
      <c r="D10" s="112"/>
      <c r="E10" s="113"/>
      <c r="F10" s="113"/>
      <c r="G10" s="114"/>
    </row>
    <row r="11" spans="1:9" ht="13.5" customHeight="1">
      <c r="A11" s="89" t="s">
        <v>69</v>
      </c>
      <c r="B11" s="92" t="s">
        <v>3</v>
      </c>
      <c r="C11" s="92" t="s">
        <v>39</v>
      </c>
      <c r="D11" s="97" t="s">
        <v>4</v>
      </c>
      <c r="E11" s="98" t="s">
        <v>5</v>
      </c>
      <c r="F11" s="8"/>
      <c r="G11" s="8"/>
      <c r="H11" s="1"/>
      <c r="I11" s="1"/>
    </row>
    <row r="12" spans="1:9" ht="13.5" customHeight="1">
      <c r="A12" s="90"/>
      <c r="B12" s="93"/>
      <c r="C12" s="95"/>
      <c r="D12" s="95"/>
      <c r="E12" s="99"/>
      <c r="F12" s="8"/>
      <c r="G12" s="8"/>
      <c r="H12" s="1"/>
      <c r="I12" s="1"/>
    </row>
    <row r="13" spans="1:9" ht="13.5" customHeight="1" thickBot="1">
      <c r="A13" s="91"/>
      <c r="B13" s="94"/>
      <c r="C13" s="96"/>
      <c r="D13" s="96"/>
      <c r="E13" s="100"/>
      <c r="F13" s="8"/>
      <c r="G13" s="8"/>
      <c r="H13" s="1"/>
      <c r="I13" s="1"/>
    </row>
    <row r="14" spans="1:5" ht="12.75">
      <c r="A14" s="37" t="s">
        <v>22</v>
      </c>
      <c r="B14" s="53">
        <v>83329</v>
      </c>
      <c r="C14" s="38">
        <v>0.0003</v>
      </c>
      <c r="D14" s="39">
        <f aca="true" t="shared" si="0" ref="D14:D27">$B$8*C14</f>
        <v>0.0003</v>
      </c>
      <c r="E14" s="40">
        <f aca="true" t="shared" si="1" ref="E14:E27">$C$8*C14</f>
        <v>0.3</v>
      </c>
    </row>
    <row r="15" spans="1:5" ht="12.75">
      <c r="A15" s="41" t="s">
        <v>19</v>
      </c>
      <c r="B15" s="54">
        <v>208968</v>
      </c>
      <c r="C15" s="23">
        <v>0.00848</v>
      </c>
      <c r="D15" s="42">
        <f t="shared" si="0"/>
        <v>0.00848</v>
      </c>
      <c r="E15" s="43">
        <f t="shared" si="1"/>
        <v>8.48</v>
      </c>
    </row>
    <row r="16" spans="1:5" ht="12.75">
      <c r="A16" s="41" t="s">
        <v>13</v>
      </c>
      <c r="B16" s="54">
        <v>120127</v>
      </c>
      <c r="C16" s="23">
        <v>0.00188</v>
      </c>
      <c r="D16" s="42">
        <f t="shared" si="0"/>
        <v>0.00188</v>
      </c>
      <c r="E16" s="43">
        <f t="shared" si="1"/>
        <v>1.88</v>
      </c>
    </row>
    <row r="17" spans="1:5" ht="12.75">
      <c r="A17" s="47" t="s">
        <v>21</v>
      </c>
      <c r="B17" s="22">
        <v>56553</v>
      </c>
      <c r="C17" s="23">
        <v>0.00044</v>
      </c>
      <c r="D17" s="42">
        <f t="shared" si="0"/>
        <v>0.00044</v>
      </c>
      <c r="E17" s="43">
        <f t="shared" si="1"/>
        <v>0.44</v>
      </c>
    </row>
    <row r="18" spans="1:5" s="1" customFormat="1" ht="12.75">
      <c r="A18" s="47" t="s">
        <v>20</v>
      </c>
      <c r="B18" s="22">
        <v>50328</v>
      </c>
      <c r="C18" s="23">
        <v>0.0003</v>
      </c>
      <c r="D18" s="42">
        <f t="shared" si="0"/>
        <v>0.0003</v>
      </c>
      <c r="E18" s="43">
        <f t="shared" si="1"/>
        <v>0.3</v>
      </c>
    </row>
    <row r="19" spans="1:5" s="1" customFormat="1" ht="12.75">
      <c r="A19" s="41" t="s">
        <v>16</v>
      </c>
      <c r="B19" s="54">
        <v>191242</v>
      </c>
      <c r="C19" s="23">
        <v>0.00034</v>
      </c>
      <c r="D19" s="42">
        <f t="shared" si="0"/>
        <v>0.00034</v>
      </c>
      <c r="E19" s="43">
        <f t="shared" si="1"/>
        <v>0.34</v>
      </c>
    </row>
    <row r="20" spans="1:5" ht="12.75">
      <c r="A20" s="44" t="s">
        <v>26</v>
      </c>
      <c r="B20" s="54">
        <v>92524</v>
      </c>
      <c r="C20" s="23">
        <v>0.00344</v>
      </c>
      <c r="D20" s="42">
        <f t="shared" si="0"/>
        <v>0.00344</v>
      </c>
      <c r="E20" s="43">
        <f t="shared" si="1"/>
        <v>3.44</v>
      </c>
    </row>
    <row r="21" spans="1:5" ht="12.75">
      <c r="A21" s="41" t="s">
        <v>18</v>
      </c>
      <c r="B21" s="54">
        <v>206440</v>
      </c>
      <c r="C21" s="23">
        <v>0.0028</v>
      </c>
      <c r="D21" s="42">
        <f t="shared" si="0"/>
        <v>0.0028</v>
      </c>
      <c r="E21" s="43">
        <f t="shared" si="1"/>
        <v>2.8</v>
      </c>
    </row>
    <row r="22" spans="1:5" ht="12.75">
      <c r="A22" s="41" t="s">
        <v>24</v>
      </c>
      <c r="B22" s="54">
        <v>86737</v>
      </c>
      <c r="C22" s="23">
        <v>0.00252</v>
      </c>
      <c r="D22" s="42">
        <f t="shared" si="0"/>
        <v>0.00252</v>
      </c>
      <c r="E22" s="43">
        <f t="shared" si="1"/>
        <v>2.52</v>
      </c>
    </row>
    <row r="23" spans="1:5" ht="12.75">
      <c r="A23" s="47" t="s">
        <v>17</v>
      </c>
      <c r="B23" s="22">
        <v>193395</v>
      </c>
      <c r="C23" s="23">
        <v>0.00018</v>
      </c>
      <c r="D23" s="42">
        <f t="shared" si="0"/>
        <v>0.00018</v>
      </c>
      <c r="E23" s="43">
        <f t="shared" si="1"/>
        <v>0.18000000000000002</v>
      </c>
    </row>
    <row r="24" spans="1:5" ht="12.75">
      <c r="A24" s="45" t="s">
        <v>25</v>
      </c>
      <c r="B24" s="22">
        <v>91203</v>
      </c>
      <c r="C24" s="23">
        <v>0.038</v>
      </c>
      <c r="D24" s="42">
        <f t="shared" si="0"/>
        <v>0.038</v>
      </c>
      <c r="E24" s="43">
        <f t="shared" si="1"/>
        <v>38</v>
      </c>
    </row>
    <row r="25" spans="1:5" ht="12.75">
      <c r="A25" s="41" t="s">
        <v>23</v>
      </c>
      <c r="B25" s="54">
        <v>85018</v>
      </c>
      <c r="C25" s="23">
        <v>0.00976</v>
      </c>
      <c r="D25" s="42">
        <f t="shared" si="0"/>
        <v>0.00976</v>
      </c>
      <c r="E25" s="43">
        <f t="shared" si="1"/>
        <v>9.76</v>
      </c>
    </row>
    <row r="26" spans="1:5" ht="12.75">
      <c r="A26" s="41" t="s">
        <v>14</v>
      </c>
      <c r="B26" s="54">
        <v>129000</v>
      </c>
      <c r="C26" s="46">
        <v>0.0038</v>
      </c>
      <c r="D26" s="42">
        <f t="shared" si="0"/>
        <v>0.0038</v>
      </c>
      <c r="E26" s="43">
        <f t="shared" si="1"/>
        <v>3.8</v>
      </c>
    </row>
    <row r="27" spans="1:5" ht="13.5" thickBot="1">
      <c r="A27" s="48" t="s">
        <v>15</v>
      </c>
      <c r="B27" s="49">
        <v>1150</v>
      </c>
      <c r="C27" s="50">
        <v>0.1</v>
      </c>
      <c r="D27" s="51">
        <f t="shared" si="0"/>
        <v>0.1</v>
      </c>
      <c r="E27" s="52">
        <f t="shared" si="1"/>
        <v>100</v>
      </c>
    </row>
    <row r="29" ht="12.75">
      <c r="A29" s="13" t="s">
        <v>7</v>
      </c>
    </row>
    <row r="30" spans="1:11" ht="27.75" customHeight="1">
      <c r="A30" s="103" t="s">
        <v>71</v>
      </c>
      <c r="B30" s="104"/>
      <c r="C30" s="104"/>
      <c r="D30" s="104"/>
      <c r="E30" s="104"/>
      <c r="F30" s="104"/>
      <c r="G30" s="105"/>
      <c r="H30" s="26"/>
      <c r="I30" s="26"/>
      <c r="J30" s="26"/>
      <c r="K30" s="26"/>
    </row>
    <row r="31" spans="1:7" ht="12.75" customHeight="1">
      <c r="A31" s="84" t="s">
        <v>73</v>
      </c>
      <c r="B31" s="85"/>
      <c r="C31" s="85"/>
      <c r="D31" s="85"/>
      <c r="E31" s="85"/>
      <c r="F31" s="85"/>
      <c r="G31" s="86"/>
    </row>
  </sheetData>
  <sheetProtection/>
  <mergeCells count="13">
    <mergeCell ref="B11:B13"/>
    <mergeCell ref="D8:G10"/>
    <mergeCell ref="D7:G7"/>
    <mergeCell ref="C11:C13"/>
    <mergeCell ref="D11:D13"/>
    <mergeCell ref="E11:E13"/>
    <mergeCell ref="A31:G31"/>
    <mergeCell ref="B1:G1"/>
    <mergeCell ref="B2:G2"/>
    <mergeCell ref="B3:C3"/>
    <mergeCell ref="E3:F3"/>
    <mergeCell ref="A30:G30"/>
    <mergeCell ref="A11:A1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9" customWidth="1"/>
    <col min="3" max="7" width="10.8515625" style="0" customWidth="1"/>
  </cols>
  <sheetData>
    <row r="1" spans="1:7" ht="18.75" thickBot="1">
      <c r="A1" s="33" t="s">
        <v>67</v>
      </c>
      <c r="B1" s="87" t="s">
        <v>49</v>
      </c>
      <c r="C1" s="87"/>
      <c r="D1" s="87"/>
      <c r="E1" s="87"/>
      <c r="F1" s="87"/>
      <c r="G1" s="88"/>
    </row>
    <row r="2" spans="1:7" s="31" customFormat="1" ht="41.25" customHeight="1" thickBot="1">
      <c r="A2" s="17" t="s">
        <v>45</v>
      </c>
      <c r="B2" s="101" t="s">
        <v>58</v>
      </c>
      <c r="C2" s="101"/>
      <c r="D2" s="101"/>
      <c r="E2" s="101"/>
      <c r="F2" s="101"/>
      <c r="G2" s="102"/>
    </row>
    <row r="3" spans="1:7" ht="13.5" thickBot="1">
      <c r="A3" s="10" t="s">
        <v>47</v>
      </c>
      <c r="B3" s="81" t="s">
        <v>6</v>
      </c>
      <c r="C3" s="82"/>
      <c r="D3" s="11" t="s">
        <v>48</v>
      </c>
      <c r="E3" s="83">
        <v>42425</v>
      </c>
      <c r="F3" s="83"/>
      <c r="G3" s="12"/>
    </row>
    <row r="4" spans="1:7" ht="12.75">
      <c r="A4" s="3" t="s">
        <v>0</v>
      </c>
      <c r="B4" s="35"/>
      <c r="C4" s="35"/>
      <c r="D4" s="35"/>
      <c r="E4" s="1"/>
      <c r="F4" s="1"/>
      <c r="G4" s="2"/>
    </row>
    <row r="5" spans="1:7" ht="12.75">
      <c r="A5" s="3" t="s">
        <v>1</v>
      </c>
      <c r="B5" s="35"/>
      <c r="C5" s="35"/>
      <c r="D5" s="35"/>
      <c r="E5" s="1"/>
      <c r="F5" s="1"/>
      <c r="G5" s="2"/>
    </row>
    <row r="6" spans="1:8" ht="13.5" thickBot="1">
      <c r="A6" s="5" t="s">
        <v>2</v>
      </c>
      <c r="B6" s="36"/>
      <c r="C6" s="36"/>
      <c r="D6" s="36"/>
      <c r="E6" s="6"/>
      <c r="F6" s="6"/>
      <c r="G6" s="7"/>
      <c r="H6" s="1"/>
    </row>
    <row r="7" spans="1:7" ht="27.75" thickBot="1" thickTop="1">
      <c r="A7" s="14" t="s">
        <v>46</v>
      </c>
      <c r="B7" s="15" t="s">
        <v>37</v>
      </c>
      <c r="C7" s="15" t="s">
        <v>38</v>
      </c>
      <c r="D7" s="78" t="s">
        <v>68</v>
      </c>
      <c r="E7" s="79"/>
      <c r="F7" s="79"/>
      <c r="G7" s="80"/>
    </row>
    <row r="8" spans="1:7" ht="13.5" customHeight="1" thickBot="1">
      <c r="A8" s="16" t="s">
        <v>36</v>
      </c>
      <c r="B8" s="76">
        <v>1</v>
      </c>
      <c r="C8" s="75">
        <v>1000</v>
      </c>
      <c r="D8" s="106" t="s">
        <v>72</v>
      </c>
      <c r="E8" s="107"/>
      <c r="F8" s="107"/>
      <c r="G8" s="108"/>
    </row>
    <row r="9" spans="1:7" ht="12.75">
      <c r="A9" s="34"/>
      <c r="B9" s="20"/>
      <c r="C9" s="21"/>
      <c r="D9" s="109"/>
      <c r="E9" s="110"/>
      <c r="F9" s="110"/>
      <c r="G9" s="111"/>
    </row>
    <row r="10" spans="1:7" ht="13.5" thickBot="1">
      <c r="A10" s="34"/>
      <c r="B10" s="20"/>
      <c r="C10" s="21"/>
      <c r="D10" s="112"/>
      <c r="E10" s="113"/>
      <c r="F10" s="113"/>
      <c r="G10" s="114"/>
    </row>
    <row r="11" spans="1:9" ht="13.5" customHeight="1">
      <c r="A11" s="89" t="s">
        <v>69</v>
      </c>
      <c r="B11" s="92" t="s">
        <v>3</v>
      </c>
      <c r="C11" s="92" t="s">
        <v>39</v>
      </c>
      <c r="D11" s="97" t="s">
        <v>4</v>
      </c>
      <c r="E11" s="98" t="s">
        <v>5</v>
      </c>
      <c r="F11" s="8"/>
      <c r="G11" s="8"/>
      <c r="H11" s="1"/>
      <c r="I11" s="1"/>
    </row>
    <row r="12" spans="1:9" ht="13.5" customHeight="1">
      <c r="A12" s="90"/>
      <c r="B12" s="93"/>
      <c r="C12" s="95"/>
      <c r="D12" s="95"/>
      <c r="E12" s="99"/>
      <c r="F12" s="8"/>
      <c r="G12" s="8"/>
      <c r="H12" s="1"/>
      <c r="I12" s="1"/>
    </row>
    <row r="13" spans="1:9" ht="13.5" customHeight="1" thickBot="1">
      <c r="A13" s="91"/>
      <c r="B13" s="94"/>
      <c r="C13" s="96"/>
      <c r="D13" s="96"/>
      <c r="E13" s="100"/>
      <c r="F13" s="8"/>
      <c r="G13" s="8"/>
      <c r="H13" s="1"/>
      <c r="I13" s="1"/>
    </row>
    <row r="14" spans="1:9" ht="13.5" customHeight="1">
      <c r="A14" s="37" t="s">
        <v>27</v>
      </c>
      <c r="B14" s="53">
        <v>100027</v>
      </c>
      <c r="C14" s="61">
        <v>0.0132</v>
      </c>
      <c r="D14" s="39">
        <f aca="true" t="shared" si="0" ref="D14:D43">$B$8*C14</f>
        <v>0.0132</v>
      </c>
      <c r="E14" s="40">
        <f aca="true" t="shared" si="1" ref="E14:E43">$C$8*C14</f>
        <v>13.2</v>
      </c>
      <c r="F14" s="8"/>
      <c r="G14" s="8"/>
      <c r="H14" s="1"/>
      <c r="I14" s="1"/>
    </row>
    <row r="15" spans="1:9" ht="13.5" customHeight="1">
      <c r="A15" s="41" t="s">
        <v>22</v>
      </c>
      <c r="B15" s="54">
        <v>83329</v>
      </c>
      <c r="C15" s="62">
        <v>0.0002</v>
      </c>
      <c r="D15" s="42">
        <f t="shared" si="0"/>
        <v>0.0002</v>
      </c>
      <c r="E15" s="43">
        <f t="shared" si="1"/>
        <v>0.2</v>
      </c>
      <c r="F15" s="8"/>
      <c r="G15" s="8"/>
      <c r="H15" s="1"/>
      <c r="I15" s="1"/>
    </row>
    <row r="16" spans="1:9" ht="13.5" customHeight="1">
      <c r="A16" s="41" t="s">
        <v>19</v>
      </c>
      <c r="B16" s="54">
        <v>208968</v>
      </c>
      <c r="C16" s="62">
        <v>0.00412</v>
      </c>
      <c r="D16" s="42">
        <f t="shared" si="0"/>
        <v>0.00412</v>
      </c>
      <c r="E16" s="43">
        <f t="shared" si="1"/>
        <v>4.12</v>
      </c>
      <c r="F16" s="8"/>
      <c r="G16" s="8"/>
      <c r="H16" s="1"/>
      <c r="I16" s="1"/>
    </row>
    <row r="17" spans="1:9" ht="13.5" customHeight="1">
      <c r="A17" s="45" t="s">
        <v>12</v>
      </c>
      <c r="B17" s="22">
        <v>75070</v>
      </c>
      <c r="C17" s="62">
        <v>0.564</v>
      </c>
      <c r="D17" s="42">
        <f t="shared" si="0"/>
        <v>0.564</v>
      </c>
      <c r="E17" s="43">
        <f t="shared" si="1"/>
        <v>564</v>
      </c>
      <c r="F17" s="8"/>
      <c r="G17" s="8"/>
      <c r="H17" s="1"/>
      <c r="I17" s="1"/>
    </row>
    <row r="18" spans="1:9" ht="13.5" customHeight="1">
      <c r="A18" s="44" t="s">
        <v>35</v>
      </c>
      <c r="B18" s="54">
        <v>98862</v>
      </c>
      <c r="C18" s="23">
        <v>0.00486</v>
      </c>
      <c r="D18" s="42">
        <f t="shared" si="0"/>
        <v>0.00486</v>
      </c>
      <c r="E18" s="43">
        <f t="shared" si="1"/>
        <v>4.859999999999999</v>
      </c>
      <c r="F18" s="8"/>
      <c r="G18" s="8"/>
      <c r="H18" s="1"/>
      <c r="I18" s="1"/>
    </row>
    <row r="19" spans="1:9" ht="13.5" customHeight="1">
      <c r="A19" s="41" t="s">
        <v>13</v>
      </c>
      <c r="B19" s="54">
        <v>120127</v>
      </c>
      <c r="C19" s="62">
        <v>0.00176</v>
      </c>
      <c r="D19" s="42">
        <f t="shared" si="0"/>
        <v>0.00176</v>
      </c>
      <c r="E19" s="43">
        <f t="shared" si="1"/>
        <v>1.76</v>
      </c>
      <c r="F19" s="8"/>
      <c r="G19" s="8"/>
      <c r="H19" s="1"/>
      <c r="I19" s="1"/>
    </row>
    <row r="20" spans="1:9" ht="13.5" customHeight="1">
      <c r="A20" s="45" t="s">
        <v>21</v>
      </c>
      <c r="B20" s="22">
        <v>56553</v>
      </c>
      <c r="C20" s="62">
        <v>0.00068</v>
      </c>
      <c r="D20" s="42">
        <f t="shared" si="0"/>
        <v>0.00068</v>
      </c>
      <c r="E20" s="43">
        <f t="shared" si="1"/>
        <v>0.68</v>
      </c>
      <c r="F20" s="8"/>
      <c r="G20" s="8"/>
      <c r="H20" s="1"/>
      <c r="I20" s="1"/>
    </row>
    <row r="21" spans="1:9" ht="13.5" customHeight="1">
      <c r="A21" s="45" t="s">
        <v>10</v>
      </c>
      <c r="B21" s="22">
        <v>71432</v>
      </c>
      <c r="C21" s="62">
        <v>1.008</v>
      </c>
      <c r="D21" s="42">
        <f t="shared" si="0"/>
        <v>1.008</v>
      </c>
      <c r="E21" s="43">
        <f t="shared" si="1"/>
        <v>1008</v>
      </c>
      <c r="F21" s="8"/>
      <c r="G21" s="8"/>
      <c r="H21" s="1"/>
      <c r="I21" s="1"/>
    </row>
    <row r="22" spans="1:9" ht="13.5" customHeight="1">
      <c r="A22" s="45" t="s">
        <v>20</v>
      </c>
      <c r="B22" s="22">
        <v>50328</v>
      </c>
      <c r="C22" s="62">
        <v>0.0002</v>
      </c>
      <c r="D22" s="42">
        <f t="shared" si="0"/>
        <v>0.0002</v>
      </c>
      <c r="E22" s="43">
        <f t="shared" si="1"/>
        <v>0.2</v>
      </c>
      <c r="F22" s="8"/>
      <c r="G22" s="8"/>
      <c r="H22" s="1"/>
      <c r="I22" s="1"/>
    </row>
    <row r="23" spans="1:9" ht="13.5" customHeight="1">
      <c r="A23" s="41" t="s">
        <v>16</v>
      </c>
      <c r="B23" s="54">
        <v>191242</v>
      </c>
      <c r="C23" s="62">
        <v>0.00018</v>
      </c>
      <c r="D23" s="42">
        <f t="shared" si="0"/>
        <v>0.00018</v>
      </c>
      <c r="E23" s="43">
        <f t="shared" si="1"/>
        <v>0.18000000000000002</v>
      </c>
      <c r="F23" s="8"/>
      <c r="G23" s="8"/>
      <c r="H23" s="1"/>
      <c r="I23" s="1"/>
    </row>
    <row r="24" spans="1:9" ht="13.5" customHeight="1">
      <c r="A24" s="41" t="s">
        <v>26</v>
      </c>
      <c r="B24" s="54">
        <v>92524</v>
      </c>
      <c r="C24" s="46">
        <v>0.00182</v>
      </c>
      <c r="D24" s="42">
        <f t="shared" si="0"/>
        <v>0.00182</v>
      </c>
      <c r="E24" s="43">
        <f t="shared" si="1"/>
        <v>1.82</v>
      </c>
      <c r="F24" s="8"/>
      <c r="G24" s="8"/>
      <c r="H24" s="1"/>
      <c r="I24" s="1"/>
    </row>
    <row r="25" spans="1:9" ht="13.5" customHeight="1">
      <c r="A25" s="41" t="s">
        <v>34</v>
      </c>
      <c r="B25" s="54">
        <v>84742</v>
      </c>
      <c r="C25" s="62">
        <v>0.00384</v>
      </c>
      <c r="D25" s="42">
        <f t="shared" si="0"/>
        <v>0.00384</v>
      </c>
      <c r="E25" s="43">
        <f t="shared" si="1"/>
        <v>3.8400000000000003</v>
      </c>
      <c r="F25" s="8"/>
      <c r="G25" s="8"/>
      <c r="H25" s="1"/>
      <c r="I25" s="1"/>
    </row>
    <row r="26" spans="1:9" ht="13.5" customHeight="1">
      <c r="A26" s="45" t="s">
        <v>28</v>
      </c>
      <c r="B26" s="22">
        <v>100414</v>
      </c>
      <c r="C26" s="62">
        <v>0.08</v>
      </c>
      <c r="D26" s="42">
        <f t="shared" si="0"/>
        <v>0.08</v>
      </c>
      <c r="E26" s="43">
        <f t="shared" si="1"/>
        <v>80</v>
      </c>
      <c r="F26" s="8"/>
      <c r="G26" s="8"/>
      <c r="H26" s="1"/>
      <c r="I26" s="1"/>
    </row>
    <row r="27" spans="1:9" ht="13.5" customHeight="1">
      <c r="A27" s="45" t="s">
        <v>30</v>
      </c>
      <c r="B27" s="22">
        <v>107062</v>
      </c>
      <c r="C27" s="62">
        <v>0.028</v>
      </c>
      <c r="D27" s="42">
        <f t="shared" si="0"/>
        <v>0.028</v>
      </c>
      <c r="E27" s="43">
        <f t="shared" si="1"/>
        <v>28</v>
      </c>
      <c r="F27" s="8"/>
      <c r="G27" s="8"/>
      <c r="H27" s="1"/>
      <c r="I27" s="1"/>
    </row>
    <row r="28" spans="1:9" ht="13.5" customHeight="1">
      <c r="A28" s="41" t="s">
        <v>18</v>
      </c>
      <c r="B28" s="54">
        <v>206440</v>
      </c>
      <c r="C28" s="62">
        <v>0.00256</v>
      </c>
      <c r="D28" s="42">
        <f t="shared" si="0"/>
        <v>0.00256</v>
      </c>
      <c r="E28" s="43">
        <f t="shared" si="1"/>
        <v>2.56</v>
      </c>
      <c r="F28" s="8"/>
      <c r="G28" s="8"/>
      <c r="H28" s="1"/>
      <c r="I28" s="1"/>
    </row>
    <row r="29" spans="1:9" ht="13.5" customHeight="1">
      <c r="A29" s="41" t="s">
        <v>24</v>
      </c>
      <c r="B29" s="54">
        <v>86737</v>
      </c>
      <c r="C29" s="62">
        <v>0.00144</v>
      </c>
      <c r="D29" s="42">
        <f t="shared" si="0"/>
        <v>0.00144</v>
      </c>
      <c r="E29" s="43">
        <f t="shared" si="1"/>
        <v>1.4400000000000002</v>
      </c>
      <c r="F29" s="8"/>
      <c r="G29" s="8"/>
      <c r="H29" s="1"/>
      <c r="I29" s="1"/>
    </row>
    <row r="30" spans="1:9" ht="13.5" customHeight="1">
      <c r="A30" s="45" t="s">
        <v>33</v>
      </c>
      <c r="B30" s="22">
        <v>50000</v>
      </c>
      <c r="C30" s="62">
        <v>0.786</v>
      </c>
      <c r="D30" s="42">
        <f t="shared" si="0"/>
        <v>0.786</v>
      </c>
      <c r="E30" s="43">
        <f t="shared" si="1"/>
        <v>786</v>
      </c>
      <c r="F30" s="8"/>
      <c r="G30" s="8"/>
      <c r="H30" s="1"/>
      <c r="I30" s="1"/>
    </row>
    <row r="31" spans="1:9" ht="13.5" customHeight="1">
      <c r="A31" s="45" t="s">
        <v>17</v>
      </c>
      <c r="B31" s="22">
        <v>193395</v>
      </c>
      <c r="C31" s="62">
        <v>0.00012</v>
      </c>
      <c r="D31" s="42">
        <f t="shared" si="0"/>
        <v>0.00012</v>
      </c>
      <c r="E31" s="43">
        <f t="shared" si="1"/>
        <v>0.12000000000000001</v>
      </c>
      <c r="F31" s="8"/>
      <c r="G31" s="8"/>
      <c r="H31" s="1"/>
      <c r="I31" s="1"/>
    </row>
    <row r="32" spans="1:9" ht="13.5" customHeight="1">
      <c r="A32" s="45" t="s">
        <v>64</v>
      </c>
      <c r="B32" s="22">
        <v>1330207</v>
      </c>
      <c r="C32" s="62">
        <v>0.056</v>
      </c>
      <c r="D32" s="42">
        <f t="shared" si="0"/>
        <v>0.056</v>
      </c>
      <c r="E32" s="43">
        <f t="shared" si="1"/>
        <v>56</v>
      </c>
      <c r="F32" s="8"/>
      <c r="G32" s="8"/>
      <c r="H32" s="1"/>
      <c r="I32" s="1"/>
    </row>
    <row r="33" spans="1:9" ht="13.5" customHeight="1">
      <c r="A33" s="45" t="s">
        <v>25</v>
      </c>
      <c r="B33" s="22">
        <v>91203</v>
      </c>
      <c r="C33" s="23">
        <v>0.0175</v>
      </c>
      <c r="D33" s="42">
        <f t="shared" si="0"/>
        <v>0.0175</v>
      </c>
      <c r="E33" s="43">
        <f t="shared" si="1"/>
        <v>17.5</v>
      </c>
      <c r="F33" s="8"/>
      <c r="G33" s="8"/>
      <c r="H33" s="1"/>
      <c r="I33" s="1"/>
    </row>
    <row r="34" spans="1:9" ht="13.5" customHeight="1">
      <c r="A34" s="45" t="s">
        <v>66</v>
      </c>
      <c r="B34" s="22">
        <v>95487</v>
      </c>
      <c r="C34" s="23">
        <v>0.00336</v>
      </c>
      <c r="D34" s="42">
        <f t="shared" si="0"/>
        <v>0.00336</v>
      </c>
      <c r="E34" s="43">
        <f t="shared" si="1"/>
        <v>3.3600000000000003</v>
      </c>
      <c r="F34" s="8"/>
      <c r="G34" s="8"/>
      <c r="H34" s="1"/>
      <c r="I34" s="1"/>
    </row>
    <row r="35" spans="1:9" ht="13.5" customHeight="1">
      <c r="A35" s="47" t="s">
        <v>65</v>
      </c>
      <c r="B35" s="22">
        <v>95476</v>
      </c>
      <c r="C35" s="23">
        <v>0.066</v>
      </c>
      <c r="D35" s="42">
        <f t="shared" si="0"/>
        <v>0.066</v>
      </c>
      <c r="E35" s="43">
        <f t="shared" si="1"/>
        <v>66</v>
      </c>
      <c r="F35" s="8"/>
      <c r="G35" s="8"/>
      <c r="H35" s="1"/>
      <c r="I35" s="1"/>
    </row>
    <row r="36" spans="1:9" ht="13.5" customHeight="1">
      <c r="A36" s="45" t="s">
        <v>63</v>
      </c>
      <c r="B36" s="22">
        <v>106445</v>
      </c>
      <c r="C36" s="62">
        <v>0.00686</v>
      </c>
      <c r="D36" s="42">
        <f t="shared" si="0"/>
        <v>0.00686</v>
      </c>
      <c r="E36" s="43">
        <f t="shared" si="1"/>
        <v>6.859999999999999</v>
      </c>
      <c r="F36" s="8"/>
      <c r="G36" s="8"/>
      <c r="H36" s="1"/>
      <c r="I36" s="1"/>
    </row>
    <row r="37" spans="1:9" ht="13.5" customHeight="1">
      <c r="A37" s="41" t="s">
        <v>23</v>
      </c>
      <c r="B37" s="54">
        <v>85018</v>
      </c>
      <c r="C37" s="62">
        <v>0.00692</v>
      </c>
      <c r="D37" s="42">
        <f t="shared" si="0"/>
        <v>0.00692</v>
      </c>
      <c r="E37" s="43">
        <f t="shared" si="1"/>
        <v>6.92</v>
      </c>
      <c r="F37" s="8"/>
      <c r="G37" s="8"/>
      <c r="H37" s="1"/>
      <c r="I37" s="1"/>
    </row>
    <row r="38" spans="1:9" ht="13.5" customHeight="1">
      <c r="A38" s="45" t="s">
        <v>31</v>
      </c>
      <c r="B38" s="22">
        <v>108952</v>
      </c>
      <c r="C38" s="62">
        <v>0.046</v>
      </c>
      <c r="D38" s="42">
        <f t="shared" si="0"/>
        <v>0.046</v>
      </c>
      <c r="E38" s="43">
        <f t="shared" si="1"/>
        <v>46</v>
      </c>
      <c r="F38" s="8"/>
      <c r="G38" s="8"/>
      <c r="H38" s="1"/>
      <c r="I38" s="1"/>
    </row>
    <row r="39" spans="1:5" ht="12.75">
      <c r="A39" s="41" t="s">
        <v>32</v>
      </c>
      <c r="B39" s="54">
        <v>123386</v>
      </c>
      <c r="C39" s="62">
        <v>0.152</v>
      </c>
      <c r="D39" s="42">
        <f t="shared" si="0"/>
        <v>0.152</v>
      </c>
      <c r="E39" s="43">
        <f t="shared" si="1"/>
        <v>152</v>
      </c>
    </row>
    <row r="40" spans="1:5" ht="12.75">
      <c r="A40" s="45" t="s">
        <v>14</v>
      </c>
      <c r="B40" s="22">
        <v>129000</v>
      </c>
      <c r="C40" s="62">
        <v>0.0036</v>
      </c>
      <c r="D40" s="42">
        <f t="shared" si="0"/>
        <v>0.0036</v>
      </c>
      <c r="E40" s="43">
        <f t="shared" si="1"/>
        <v>3.6</v>
      </c>
    </row>
    <row r="41" spans="1:5" ht="12.75">
      <c r="A41" s="45" t="s">
        <v>29</v>
      </c>
      <c r="B41" s="22">
        <v>100425</v>
      </c>
      <c r="C41" s="62">
        <v>0.38</v>
      </c>
      <c r="D41" s="42">
        <f t="shared" si="0"/>
        <v>0.38</v>
      </c>
      <c r="E41" s="43">
        <f t="shared" si="1"/>
        <v>380</v>
      </c>
    </row>
    <row r="42" spans="1:5" ht="12.75">
      <c r="A42" s="45" t="s">
        <v>11</v>
      </c>
      <c r="B42" s="22">
        <v>108883</v>
      </c>
      <c r="C42" s="62">
        <v>0.4</v>
      </c>
      <c r="D42" s="42">
        <f t="shared" si="0"/>
        <v>0.4</v>
      </c>
      <c r="E42" s="43">
        <f t="shared" si="1"/>
        <v>400</v>
      </c>
    </row>
    <row r="43" spans="1:5" s="1" customFormat="1" ht="13.5" thickBot="1">
      <c r="A43" s="63" t="s">
        <v>15</v>
      </c>
      <c r="B43" s="49">
        <v>1150</v>
      </c>
      <c r="C43" s="64">
        <v>0.06</v>
      </c>
      <c r="D43" s="51">
        <f t="shared" si="0"/>
        <v>0.06</v>
      </c>
      <c r="E43" s="52">
        <f t="shared" si="1"/>
        <v>60</v>
      </c>
    </row>
    <row r="45" ht="12.75">
      <c r="A45" s="13" t="s">
        <v>7</v>
      </c>
    </row>
    <row r="46" spans="1:11" ht="27.75" customHeight="1">
      <c r="A46" s="103" t="s">
        <v>71</v>
      </c>
      <c r="B46" s="104"/>
      <c r="C46" s="104"/>
      <c r="D46" s="104"/>
      <c r="E46" s="104"/>
      <c r="F46" s="104"/>
      <c r="G46" s="105"/>
      <c r="H46" s="26"/>
      <c r="I46" s="26"/>
      <c r="J46" s="26"/>
      <c r="K46" s="26"/>
    </row>
    <row r="47" spans="1:7" ht="12.75">
      <c r="A47" s="27" t="s">
        <v>62</v>
      </c>
      <c r="B47" s="28"/>
      <c r="C47" s="29"/>
      <c r="D47" s="29"/>
      <c r="E47" s="29"/>
      <c r="F47" s="29"/>
      <c r="G47" s="30"/>
    </row>
    <row r="48" spans="1:7" ht="12.75" customHeight="1">
      <c r="A48" s="84" t="s">
        <v>73</v>
      </c>
      <c r="B48" s="85"/>
      <c r="C48" s="85"/>
      <c r="D48" s="85"/>
      <c r="E48" s="85"/>
      <c r="F48" s="85"/>
      <c r="G48" s="86"/>
    </row>
  </sheetData>
  <sheetProtection/>
  <mergeCells count="13">
    <mergeCell ref="B11:B13"/>
    <mergeCell ref="D8:G10"/>
    <mergeCell ref="D7:G7"/>
    <mergeCell ref="C11:C13"/>
    <mergeCell ref="D11:D13"/>
    <mergeCell ref="E11:E13"/>
    <mergeCell ref="A48:G48"/>
    <mergeCell ref="B1:G1"/>
    <mergeCell ref="B2:G2"/>
    <mergeCell ref="B3:C3"/>
    <mergeCell ref="E3:F3"/>
    <mergeCell ref="A46:G46"/>
    <mergeCell ref="A11:A1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3.140625" style="0" customWidth="1"/>
    <col min="2" max="2" width="10.8515625" style="9" customWidth="1"/>
    <col min="3" max="7" width="10.8515625" style="0" customWidth="1"/>
  </cols>
  <sheetData>
    <row r="1" spans="1:7" ht="18.75" thickBot="1">
      <c r="A1" s="18" t="s">
        <v>8</v>
      </c>
      <c r="B1" s="118" t="s">
        <v>52</v>
      </c>
      <c r="C1" s="119"/>
      <c r="D1" s="119"/>
      <c r="E1" s="119"/>
      <c r="F1" s="119"/>
      <c r="G1" s="120"/>
    </row>
    <row r="2" spans="1:7" s="31" customFormat="1" ht="31.5" customHeight="1" thickBot="1">
      <c r="A2" s="17" t="s">
        <v>45</v>
      </c>
      <c r="B2" s="101" t="s">
        <v>57</v>
      </c>
      <c r="C2" s="101"/>
      <c r="D2" s="101"/>
      <c r="E2" s="101"/>
      <c r="F2" s="101"/>
      <c r="G2" s="102"/>
    </row>
    <row r="3" spans="1:7" ht="13.5" thickBot="1">
      <c r="A3" s="10" t="s">
        <v>47</v>
      </c>
      <c r="B3" s="81" t="s">
        <v>6</v>
      </c>
      <c r="C3" s="82"/>
      <c r="D3" s="11" t="s">
        <v>48</v>
      </c>
      <c r="E3" s="83">
        <v>42425</v>
      </c>
      <c r="F3" s="83"/>
      <c r="G3" s="12"/>
    </row>
    <row r="4" spans="1:7" ht="12.75">
      <c r="A4" s="3" t="s">
        <v>0</v>
      </c>
      <c r="B4" s="35"/>
      <c r="C4" s="35"/>
      <c r="D4" s="35"/>
      <c r="F4" s="1"/>
      <c r="G4" s="2"/>
    </row>
    <row r="5" spans="1:7" ht="12.75">
      <c r="A5" s="3" t="s">
        <v>1</v>
      </c>
      <c r="B5" s="35"/>
      <c r="C5" s="35"/>
      <c r="D5" s="35"/>
      <c r="F5" s="1"/>
      <c r="G5" s="2"/>
    </row>
    <row r="6" spans="1:8" ht="13.5" thickBot="1">
      <c r="A6" s="5" t="s">
        <v>2</v>
      </c>
      <c r="B6" s="36"/>
      <c r="C6" s="36"/>
      <c r="D6" s="36"/>
      <c r="E6" s="6"/>
      <c r="F6" s="6"/>
      <c r="G6" s="7"/>
      <c r="H6" s="1"/>
    </row>
    <row r="7" spans="1:7" ht="27.75" thickBot="1" thickTop="1">
      <c r="A7" s="14" t="s">
        <v>46</v>
      </c>
      <c r="B7" s="15" t="s">
        <v>37</v>
      </c>
      <c r="C7" s="15" t="s">
        <v>38</v>
      </c>
      <c r="D7" s="78" t="s">
        <v>68</v>
      </c>
      <c r="E7" s="79"/>
      <c r="F7" s="79"/>
      <c r="G7" s="80"/>
    </row>
    <row r="8" spans="1:7" ht="13.5" customHeight="1" thickBot="1">
      <c r="A8" s="16" t="s">
        <v>36</v>
      </c>
      <c r="B8" s="76">
        <v>1</v>
      </c>
      <c r="C8" s="75">
        <v>1000</v>
      </c>
      <c r="D8" s="106" t="s">
        <v>72</v>
      </c>
      <c r="E8" s="107"/>
      <c r="F8" s="107"/>
      <c r="G8" s="108"/>
    </row>
    <row r="9" spans="1:7" ht="12.75">
      <c r="A9" s="19"/>
      <c r="B9" s="20"/>
      <c r="C9" s="21"/>
      <c r="D9" s="109"/>
      <c r="E9" s="110"/>
      <c r="F9" s="110"/>
      <c r="G9" s="111"/>
    </row>
    <row r="10" spans="1:7" ht="13.5" thickBot="1">
      <c r="A10" s="19"/>
      <c r="B10" s="20"/>
      <c r="C10" s="21"/>
      <c r="D10" s="112"/>
      <c r="E10" s="113"/>
      <c r="F10" s="113"/>
      <c r="G10" s="114"/>
    </row>
    <row r="11" spans="1:9" ht="13.5" customHeight="1">
      <c r="A11" s="89" t="s">
        <v>69</v>
      </c>
      <c r="B11" s="92" t="s">
        <v>3</v>
      </c>
      <c r="C11" s="92" t="s">
        <v>39</v>
      </c>
      <c r="D11" s="92" t="s">
        <v>4</v>
      </c>
      <c r="E11" s="116" t="s">
        <v>5</v>
      </c>
      <c r="F11" s="8"/>
      <c r="G11" s="8"/>
      <c r="H11" s="1"/>
      <c r="I11" s="1"/>
    </row>
    <row r="12" spans="1:9" ht="13.5" customHeight="1">
      <c r="A12" s="90"/>
      <c r="B12" s="93"/>
      <c r="C12" s="95"/>
      <c r="D12" s="95"/>
      <c r="E12" s="99"/>
      <c r="F12" s="8"/>
      <c r="G12" s="8"/>
      <c r="H12" s="1"/>
      <c r="I12" s="1"/>
    </row>
    <row r="13" spans="1:9" ht="13.5" customHeight="1" thickBot="1">
      <c r="A13" s="121"/>
      <c r="B13" s="122"/>
      <c r="C13" s="115"/>
      <c r="D13" s="115"/>
      <c r="E13" s="117"/>
      <c r="F13" s="8"/>
      <c r="G13" s="8"/>
      <c r="H13" s="1"/>
      <c r="I13" s="1"/>
    </row>
    <row r="14" spans="1:9" ht="13.5" customHeight="1">
      <c r="A14" s="65" t="s">
        <v>22</v>
      </c>
      <c r="B14" s="53">
        <v>83329</v>
      </c>
      <c r="C14" s="71">
        <v>0.0003</v>
      </c>
      <c r="D14" s="39">
        <f aca="true" t="shared" si="0" ref="D14:D42">$B$8*C14</f>
        <v>0.0003</v>
      </c>
      <c r="E14" s="40">
        <f aca="true" t="shared" si="1" ref="E14:E42">$C$8*C14</f>
        <v>0.3</v>
      </c>
      <c r="F14" s="8"/>
      <c r="G14" s="8"/>
      <c r="H14" s="1"/>
      <c r="I14" s="1"/>
    </row>
    <row r="15" spans="1:9" ht="13.5" customHeight="1">
      <c r="A15" s="66" t="s">
        <v>19</v>
      </c>
      <c r="B15" s="54">
        <v>208968</v>
      </c>
      <c r="C15" s="72">
        <v>0.00856</v>
      </c>
      <c r="D15" s="42">
        <f t="shared" si="0"/>
        <v>0.00856</v>
      </c>
      <c r="E15" s="43">
        <f t="shared" si="1"/>
        <v>8.56</v>
      </c>
      <c r="F15" s="8"/>
      <c r="G15" s="8"/>
      <c r="H15" s="1"/>
      <c r="I15" s="1"/>
    </row>
    <row r="16" spans="1:9" ht="13.5" customHeight="1">
      <c r="A16" s="68" t="s">
        <v>12</v>
      </c>
      <c r="B16" s="67">
        <v>75070</v>
      </c>
      <c r="C16" s="72">
        <v>0.502</v>
      </c>
      <c r="D16" s="42">
        <f t="shared" si="0"/>
        <v>0.502</v>
      </c>
      <c r="E16" s="43">
        <f t="shared" si="1"/>
        <v>502</v>
      </c>
      <c r="F16" s="8"/>
      <c r="G16" s="8"/>
      <c r="H16" s="1"/>
      <c r="I16" s="1"/>
    </row>
    <row r="17" spans="1:9" ht="13.5" customHeight="1">
      <c r="A17" s="66" t="s">
        <v>35</v>
      </c>
      <c r="B17" s="74">
        <v>98862</v>
      </c>
      <c r="C17" s="72">
        <v>0.00366</v>
      </c>
      <c r="D17" s="42">
        <f t="shared" si="0"/>
        <v>0.00366</v>
      </c>
      <c r="E17" s="43">
        <f t="shared" si="1"/>
        <v>3.66</v>
      </c>
      <c r="F17" s="8"/>
      <c r="G17" s="8"/>
      <c r="H17" s="1"/>
      <c r="I17" s="1"/>
    </row>
    <row r="18" spans="1:9" ht="13.5" customHeight="1">
      <c r="A18" s="66" t="s">
        <v>13</v>
      </c>
      <c r="B18" s="54">
        <v>120127</v>
      </c>
      <c r="C18" s="72">
        <v>0.00206</v>
      </c>
      <c r="D18" s="42">
        <f t="shared" si="0"/>
        <v>0.00206</v>
      </c>
      <c r="E18" s="43">
        <f t="shared" si="1"/>
        <v>2.06</v>
      </c>
      <c r="F18" s="8"/>
      <c r="G18" s="8"/>
      <c r="H18" s="1"/>
      <c r="I18" s="1"/>
    </row>
    <row r="19" spans="1:9" ht="13.5" customHeight="1">
      <c r="A19" s="68" t="s">
        <v>21</v>
      </c>
      <c r="B19" s="67">
        <v>56553</v>
      </c>
      <c r="C19" s="72">
        <v>0.00022</v>
      </c>
      <c r="D19" s="42">
        <f t="shared" si="0"/>
        <v>0.00022</v>
      </c>
      <c r="E19" s="43">
        <f t="shared" si="1"/>
        <v>0.22</v>
      </c>
      <c r="F19" s="8"/>
      <c r="G19" s="8"/>
      <c r="H19" s="1"/>
      <c r="I19" s="1"/>
    </row>
    <row r="20" spans="1:9" ht="13.5" customHeight="1">
      <c r="A20" s="68" t="s">
        <v>10</v>
      </c>
      <c r="B20" s="67">
        <v>71432</v>
      </c>
      <c r="C20" s="72">
        <v>0.784</v>
      </c>
      <c r="D20" s="42">
        <f t="shared" si="0"/>
        <v>0.784</v>
      </c>
      <c r="E20" s="43">
        <f t="shared" si="1"/>
        <v>784</v>
      </c>
      <c r="F20" s="8"/>
      <c r="G20" s="8"/>
      <c r="H20" s="1"/>
      <c r="I20" s="1"/>
    </row>
    <row r="21" spans="1:9" ht="13.5" customHeight="1">
      <c r="A21" s="68" t="s">
        <v>20</v>
      </c>
      <c r="B21" s="67">
        <v>50328</v>
      </c>
      <c r="C21" s="72">
        <v>0.00014</v>
      </c>
      <c r="D21" s="42">
        <f t="shared" si="0"/>
        <v>0.00014</v>
      </c>
      <c r="E21" s="43">
        <f t="shared" si="1"/>
        <v>0.13999999999999999</v>
      </c>
      <c r="F21" s="8"/>
      <c r="G21" s="8"/>
      <c r="H21" s="1"/>
      <c r="I21" s="1"/>
    </row>
    <row r="22" spans="1:9" ht="13.5" customHeight="1">
      <c r="A22" s="66" t="s">
        <v>16</v>
      </c>
      <c r="B22" s="54">
        <v>191242</v>
      </c>
      <c r="C22" s="72">
        <v>0.00018</v>
      </c>
      <c r="D22" s="42">
        <f t="shared" si="0"/>
        <v>0.00018</v>
      </c>
      <c r="E22" s="43">
        <f t="shared" si="1"/>
        <v>0.18000000000000002</v>
      </c>
      <c r="F22" s="8"/>
      <c r="G22" s="8"/>
      <c r="H22" s="1"/>
      <c r="I22" s="1"/>
    </row>
    <row r="23" spans="1:9" ht="13.5" customHeight="1">
      <c r="A23" s="66" t="s">
        <v>26</v>
      </c>
      <c r="B23" s="54">
        <v>92524</v>
      </c>
      <c r="C23" s="72">
        <v>0.00308</v>
      </c>
      <c r="D23" s="42">
        <f t="shared" si="0"/>
        <v>0.00308</v>
      </c>
      <c r="E23" s="43">
        <f t="shared" si="1"/>
        <v>3.0799999999999996</v>
      </c>
      <c r="F23" s="8"/>
      <c r="G23" s="8"/>
      <c r="H23" s="1"/>
      <c r="I23" s="1"/>
    </row>
    <row r="24" spans="1:9" ht="13.5" customHeight="1">
      <c r="A24" s="66" t="s">
        <v>34</v>
      </c>
      <c r="B24" s="54">
        <v>84742</v>
      </c>
      <c r="C24" s="72">
        <v>0.00206</v>
      </c>
      <c r="D24" s="42">
        <f t="shared" si="0"/>
        <v>0.00206</v>
      </c>
      <c r="E24" s="43">
        <f t="shared" si="1"/>
        <v>2.06</v>
      </c>
      <c r="F24" s="8"/>
      <c r="G24" s="8"/>
      <c r="H24" s="1"/>
      <c r="I24" s="1"/>
    </row>
    <row r="25" spans="1:9" ht="13.5" customHeight="1">
      <c r="A25" s="68" t="s">
        <v>28</v>
      </c>
      <c r="B25" s="67">
        <v>100414</v>
      </c>
      <c r="C25" s="72">
        <v>0.052</v>
      </c>
      <c r="D25" s="42">
        <f t="shared" si="0"/>
        <v>0.052</v>
      </c>
      <c r="E25" s="43">
        <f t="shared" si="1"/>
        <v>52</v>
      </c>
      <c r="F25" s="8"/>
      <c r="G25" s="8"/>
      <c r="H25" s="1"/>
      <c r="I25" s="1"/>
    </row>
    <row r="26" spans="1:9" ht="13.5" customHeight="1">
      <c r="A26" s="68" t="s">
        <v>30</v>
      </c>
      <c r="B26" s="67">
        <v>107062</v>
      </c>
      <c r="C26" s="72">
        <v>0.034</v>
      </c>
      <c r="D26" s="42">
        <f t="shared" si="0"/>
        <v>0.034</v>
      </c>
      <c r="E26" s="43">
        <f t="shared" si="1"/>
        <v>34</v>
      </c>
      <c r="F26" s="8"/>
      <c r="G26" s="8"/>
      <c r="H26" s="1"/>
      <c r="I26" s="1"/>
    </row>
    <row r="27" spans="1:9" ht="13.5" customHeight="1">
      <c r="A27" s="66" t="s">
        <v>18</v>
      </c>
      <c r="B27" s="54">
        <v>206440</v>
      </c>
      <c r="C27" s="72">
        <v>0.00256</v>
      </c>
      <c r="D27" s="42">
        <f t="shared" si="0"/>
        <v>0.00256</v>
      </c>
      <c r="E27" s="43">
        <f t="shared" si="1"/>
        <v>2.56</v>
      </c>
      <c r="F27" s="8"/>
      <c r="G27" s="8"/>
      <c r="H27" s="1"/>
      <c r="I27" s="1"/>
    </row>
    <row r="28" spans="1:5" ht="12.75">
      <c r="A28" s="66" t="s">
        <v>24</v>
      </c>
      <c r="B28" s="54">
        <v>86737</v>
      </c>
      <c r="C28" s="72">
        <v>0.00234</v>
      </c>
      <c r="D28" s="42">
        <f t="shared" si="0"/>
        <v>0.00234</v>
      </c>
      <c r="E28" s="43">
        <f t="shared" si="1"/>
        <v>2.34</v>
      </c>
    </row>
    <row r="29" spans="1:5" ht="12.75">
      <c r="A29" s="68" t="s">
        <v>33</v>
      </c>
      <c r="B29" s="67">
        <v>50000</v>
      </c>
      <c r="C29" s="72">
        <v>0.674</v>
      </c>
      <c r="D29" s="42">
        <f t="shared" si="0"/>
        <v>0.674</v>
      </c>
      <c r="E29" s="43">
        <f t="shared" si="1"/>
        <v>674</v>
      </c>
    </row>
    <row r="30" spans="1:5" ht="12.75">
      <c r="A30" s="68" t="s">
        <v>17</v>
      </c>
      <c r="B30" s="67">
        <v>193395</v>
      </c>
      <c r="C30" s="72">
        <v>0.0001</v>
      </c>
      <c r="D30" s="42">
        <f t="shared" si="0"/>
        <v>0.0001</v>
      </c>
      <c r="E30" s="43">
        <f t="shared" si="1"/>
        <v>0.1</v>
      </c>
    </row>
    <row r="31" spans="1:5" ht="12.75">
      <c r="A31" s="68" t="s">
        <v>64</v>
      </c>
      <c r="B31" s="67">
        <v>1330207</v>
      </c>
      <c r="C31" s="72">
        <v>0.046</v>
      </c>
      <c r="D31" s="42">
        <f t="shared" si="0"/>
        <v>0.046</v>
      </c>
      <c r="E31" s="43">
        <f t="shared" si="1"/>
        <v>46</v>
      </c>
    </row>
    <row r="32" spans="1:5" s="1" customFormat="1" ht="12.75">
      <c r="A32" s="68" t="s">
        <v>25</v>
      </c>
      <c r="B32" s="67">
        <v>91203</v>
      </c>
      <c r="C32" s="72">
        <v>0.03</v>
      </c>
      <c r="D32" s="42">
        <f t="shared" si="0"/>
        <v>0.03</v>
      </c>
      <c r="E32" s="43">
        <f t="shared" si="1"/>
        <v>30</v>
      </c>
    </row>
    <row r="33" spans="1:5" s="1" customFormat="1" ht="12.75">
      <c r="A33" s="68" t="s">
        <v>66</v>
      </c>
      <c r="B33" s="67">
        <v>95487</v>
      </c>
      <c r="C33" s="72">
        <v>0.001836</v>
      </c>
      <c r="D33" s="42">
        <f t="shared" si="0"/>
        <v>0.001836</v>
      </c>
      <c r="E33" s="43">
        <f t="shared" si="1"/>
        <v>1.8359999999999999</v>
      </c>
    </row>
    <row r="34" spans="1:5" ht="12.75">
      <c r="A34" s="68" t="s">
        <v>65</v>
      </c>
      <c r="B34" s="67">
        <v>95476</v>
      </c>
      <c r="C34" s="72">
        <v>0.046</v>
      </c>
      <c r="D34" s="42">
        <f t="shared" si="0"/>
        <v>0.046</v>
      </c>
      <c r="E34" s="43">
        <f t="shared" si="1"/>
        <v>46</v>
      </c>
    </row>
    <row r="35" spans="1:5" ht="12.75">
      <c r="A35" s="68" t="s">
        <v>63</v>
      </c>
      <c r="B35" s="67">
        <v>106445</v>
      </c>
      <c r="C35" s="72">
        <v>0.00354</v>
      </c>
      <c r="D35" s="42">
        <f t="shared" si="0"/>
        <v>0.00354</v>
      </c>
      <c r="E35" s="43">
        <f t="shared" si="1"/>
        <v>3.54</v>
      </c>
    </row>
    <row r="36" spans="1:5" ht="12.75">
      <c r="A36" s="66" t="s">
        <v>23</v>
      </c>
      <c r="B36" s="54">
        <v>85018</v>
      </c>
      <c r="C36" s="72">
        <v>0.01062</v>
      </c>
      <c r="D36" s="42">
        <f t="shared" si="0"/>
        <v>0.01062</v>
      </c>
      <c r="E36" s="43">
        <f t="shared" si="1"/>
        <v>10.62</v>
      </c>
    </row>
    <row r="37" spans="1:5" ht="12.75">
      <c r="A37" s="68" t="s">
        <v>31</v>
      </c>
      <c r="B37" s="67">
        <v>108952</v>
      </c>
      <c r="C37" s="72">
        <v>0.032</v>
      </c>
      <c r="D37" s="42">
        <f t="shared" si="0"/>
        <v>0.032</v>
      </c>
      <c r="E37" s="43">
        <f t="shared" si="1"/>
        <v>32</v>
      </c>
    </row>
    <row r="38" spans="1:5" ht="12.75">
      <c r="A38" s="66" t="s">
        <v>32</v>
      </c>
      <c r="B38" s="54">
        <v>123386</v>
      </c>
      <c r="C38" s="72">
        <v>0.136</v>
      </c>
      <c r="D38" s="42">
        <f t="shared" si="0"/>
        <v>0.136</v>
      </c>
      <c r="E38" s="43">
        <f t="shared" si="1"/>
        <v>136</v>
      </c>
    </row>
    <row r="39" spans="1:5" ht="12.75">
      <c r="A39" s="68" t="s">
        <v>14</v>
      </c>
      <c r="B39" s="67">
        <v>129000</v>
      </c>
      <c r="C39" s="72">
        <v>0.00312</v>
      </c>
      <c r="D39" s="42">
        <f t="shared" si="0"/>
        <v>0.00312</v>
      </c>
      <c r="E39" s="43">
        <f t="shared" si="1"/>
        <v>3.12</v>
      </c>
    </row>
    <row r="40" spans="1:5" ht="12.75">
      <c r="A40" s="68" t="s">
        <v>29</v>
      </c>
      <c r="B40" s="67">
        <v>100425</v>
      </c>
      <c r="C40" s="72">
        <v>0.302</v>
      </c>
      <c r="D40" s="42">
        <f t="shared" si="0"/>
        <v>0.302</v>
      </c>
      <c r="E40" s="43">
        <f t="shared" si="1"/>
        <v>302</v>
      </c>
    </row>
    <row r="41" spans="1:5" ht="12.75">
      <c r="A41" s="68" t="s">
        <v>11</v>
      </c>
      <c r="B41" s="67">
        <v>108883</v>
      </c>
      <c r="C41" s="72">
        <v>0.308</v>
      </c>
      <c r="D41" s="42">
        <f t="shared" si="0"/>
        <v>0.308</v>
      </c>
      <c r="E41" s="43">
        <f t="shared" si="1"/>
        <v>308</v>
      </c>
    </row>
    <row r="42" spans="1:5" ht="13.5" thickBot="1">
      <c r="A42" s="69" t="s">
        <v>15</v>
      </c>
      <c r="B42" s="70">
        <v>1150</v>
      </c>
      <c r="C42" s="73">
        <v>0.08</v>
      </c>
      <c r="D42" s="51">
        <f t="shared" si="0"/>
        <v>0.08</v>
      </c>
      <c r="E42" s="52">
        <f t="shared" si="1"/>
        <v>80</v>
      </c>
    </row>
    <row r="43" ht="12.75">
      <c r="B43" s="32"/>
    </row>
    <row r="44" ht="12.75">
      <c r="A44" s="13" t="s">
        <v>7</v>
      </c>
    </row>
    <row r="45" spans="1:11" ht="27.75" customHeight="1">
      <c r="A45" s="103" t="s">
        <v>71</v>
      </c>
      <c r="B45" s="104"/>
      <c r="C45" s="104"/>
      <c r="D45" s="104"/>
      <c r="E45" s="104"/>
      <c r="F45" s="104"/>
      <c r="G45" s="105"/>
      <c r="H45" s="26"/>
      <c r="I45" s="26"/>
      <c r="J45" s="26"/>
      <c r="K45" s="26"/>
    </row>
    <row r="46" spans="1:7" ht="12.75" customHeight="1">
      <c r="A46" s="84" t="s">
        <v>73</v>
      </c>
      <c r="B46" s="85"/>
      <c r="C46" s="85"/>
      <c r="D46" s="85"/>
      <c r="E46" s="85"/>
      <c r="F46" s="85"/>
      <c r="G46" s="86"/>
    </row>
  </sheetData>
  <sheetProtection/>
  <mergeCells count="13">
    <mergeCell ref="B11:B13"/>
    <mergeCell ref="D8:G10"/>
    <mergeCell ref="D7:G7"/>
    <mergeCell ref="C11:C13"/>
    <mergeCell ref="D11:D13"/>
    <mergeCell ref="E11:E13"/>
    <mergeCell ref="A46:G46"/>
    <mergeCell ref="B1:G1"/>
    <mergeCell ref="B2:G2"/>
    <mergeCell ref="B3:C3"/>
    <mergeCell ref="E3:F3"/>
    <mergeCell ref="A45:G45"/>
    <mergeCell ref="A11:A1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2010-05-27T18:25:39Z</cp:lastPrinted>
  <dcterms:created xsi:type="dcterms:W3CDTF">2009-10-30T20:24:14Z</dcterms:created>
  <dcterms:modified xsi:type="dcterms:W3CDTF">2016-02-25T21:42:45Z</dcterms:modified>
  <cp:category/>
  <cp:version/>
  <cp:contentType/>
  <cp:contentStatus/>
</cp:coreProperties>
</file>