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21540" windowHeight="8730" activeTab="0"/>
  </bookViews>
  <sheets>
    <sheet name="Boiler ROil" sheetId="1" r:id="rId1"/>
  </sheets>
  <definedNames>
    <definedName name="_xlnm.Print_Area" localSheetId="0">'Boiler ROil'!$A$1:$H$47</definedName>
  </definedNames>
  <calcPr fullCalcOnLoad="1"/>
</workbook>
</file>

<file path=xl/sharedStrings.xml><?xml version="1.0" encoding="utf-8"?>
<sst xmlns="http://schemas.openxmlformats.org/spreadsheetml/2006/main" count="52" uniqueCount="52">
  <si>
    <t>Chloroform</t>
  </si>
  <si>
    <t>Benzo[e]pyrene</t>
  </si>
  <si>
    <t>Dioxins, total, w/o individ. isomers reported {PCDDs}</t>
  </si>
  <si>
    <t>Formaldehyde</t>
  </si>
  <si>
    <t>Beryllium</t>
  </si>
  <si>
    <t>Zinc</t>
  </si>
  <si>
    <t>Toluene</t>
  </si>
  <si>
    <t>Selenium</t>
  </si>
  <si>
    <t>Nickel</t>
  </si>
  <si>
    <t>Naphthalene</t>
  </si>
  <si>
    <t>Mercury</t>
  </si>
  <si>
    <t>Manganese</t>
  </si>
  <si>
    <t>Lead</t>
  </si>
  <si>
    <t>Indeno[1,2,3-cd]pyrene</t>
  </si>
  <si>
    <t>Chromium, hexavalent (&amp; compounds)</t>
  </si>
  <si>
    <t>Xylenes (mixed)</t>
  </si>
  <si>
    <t>Benzo[a]pyrene</t>
  </si>
  <si>
    <t>Copper</t>
  </si>
  <si>
    <t>1,3-Butadiene</t>
  </si>
  <si>
    <t>Cadmium</t>
  </si>
  <si>
    <t>Dioxins, total, with individ. isomers also reported {PCDDs}</t>
  </si>
  <si>
    <t>Benzo[k]fluoranthene</t>
  </si>
  <si>
    <t>Benzo[b]fluoranthene</t>
  </si>
  <si>
    <t>Dibenz[a,h]anthracene</t>
  </si>
  <si>
    <t>Benzene</t>
  </si>
  <si>
    <t>Arsenic</t>
  </si>
  <si>
    <t>Acrolein</t>
  </si>
  <si>
    <t>Acetaldehyde</t>
  </si>
  <si>
    <t>CAS#</t>
  </si>
  <si>
    <t>References:</t>
  </si>
  <si>
    <t>LB/YR</t>
  </si>
  <si>
    <t>LB/HR</t>
  </si>
  <si>
    <t>Oil Emission Factor lbs/1,000 Gal*</t>
  </si>
  <si>
    <t>Usage Rate</t>
  </si>
  <si>
    <t xml:space="preserve">Formula </t>
  </si>
  <si>
    <t xml:space="preserve"> 1,000 gal/yr</t>
  </si>
  <si>
    <t xml:space="preserve"> 1,000 gal/hr</t>
  </si>
  <si>
    <t>Inputs</t>
  </si>
  <si>
    <t>Project #:</t>
  </si>
  <si>
    <t>ID#:</t>
  </si>
  <si>
    <t>Facility:</t>
  </si>
  <si>
    <t>Last Update</t>
  </si>
  <si>
    <t>Matthew Cegielski</t>
  </si>
  <si>
    <t>Author or updater</t>
  </si>
  <si>
    <t>Use this spreadsheet for Fuel Oil#6 External Combustion (Boilers, heaters, flares). Entries required in yellow areas, output in grey areas.</t>
  </si>
  <si>
    <t>Applicability</t>
  </si>
  <si>
    <t>Fuel Oil #6-Fired External Combustion</t>
  </si>
  <si>
    <t>Name</t>
  </si>
  <si>
    <t xml:space="preserve">Substance  </t>
  </si>
  <si>
    <t>* The emission factors are derived from the Chevron Bitterwater Pump Station (S1394) TEIR (1991, System ID C26427, Folder ID 2569858) source test for a Boiler (mislabeled as a Steam Generator) fueled by crude oil.</t>
  </si>
  <si>
    <t>Emissions are calculated by the multiplication of Fuel Rates and Emission Factors. Units are in 1,000 gallons.</t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</si>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</sst>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mmmm\ d\,\ yyyy;@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1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1" fontId="0" fillId="33" borderId="13" xfId="0" applyNumberFormat="1" applyFill="1" applyBorder="1" applyAlignment="1">
      <alignment horizontal="center"/>
    </xf>
    <xf numFmtId="11" fontId="0" fillId="33" borderId="14" xfId="0" applyNumberFormat="1" applyFill="1" applyBorder="1" applyAlignment="1">
      <alignment horizontal="center"/>
    </xf>
    <xf numFmtId="11" fontId="0" fillId="0" borderId="14" xfId="0" applyNumberForma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11" fontId="0" fillId="33" borderId="15" xfId="0" applyNumberFormat="1" applyFill="1" applyBorder="1" applyAlignment="1">
      <alignment horizontal="center"/>
    </xf>
    <xf numFmtId="11" fontId="0" fillId="33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1" fontId="0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0" fillId="0" borderId="16" xfId="0" applyNumberFormat="1" applyFill="1" applyBorder="1" applyAlignment="1">
      <alignment horizontal="center"/>
    </xf>
    <xf numFmtId="1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164" fontId="0" fillId="35" borderId="16" xfId="0" applyNumberFormat="1" applyFill="1" applyBorder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2" fillId="0" borderId="17" xfId="0" applyFont="1" applyBorder="1" applyAlignment="1">
      <alignment/>
    </xf>
    <xf numFmtId="0" fontId="0" fillId="35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35" borderId="0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36" borderId="22" xfId="0" applyFill="1" applyBorder="1" applyAlignment="1">
      <alignment horizontal="center"/>
    </xf>
    <xf numFmtId="0" fontId="0" fillId="0" borderId="22" xfId="0" applyBorder="1" applyAlignment="1">
      <alignment/>
    </xf>
    <xf numFmtId="165" fontId="0" fillId="36" borderId="22" xfId="0" applyNumberFormat="1" applyFill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36" borderId="42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43" xfId="0" applyFill="1" applyBorder="1" applyAlignment="1">
      <alignment/>
    </xf>
    <xf numFmtId="0" fontId="2" fillId="37" borderId="0" xfId="0" applyFont="1" applyFill="1" applyBorder="1" applyAlignment="1">
      <alignment wrapText="1"/>
    </xf>
    <xf numFmtId="0" fontId="2" fillId="37" borderId="0" xfId="0" applyFont="1" applyFill="1" applyBorder="1" applyAlignment="1">
      <alignment horizontal="center" wrapText="1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52.28125" style="0" customWidth="1"/>
    <col min="2" max="2" width="12.7109375" style="1" customWidth="1"/>
    <col min="3" max="7" width="12.7109375" style="0" customWidth="1"/>
  </cols>
  <sheetData>
    <row r="1" spans="1:16" ht="18.75" thickBot="1">
      <c r="A1" s="36" t="s">
        <v>47</v>
      </c>
      <c r="B1" s="57" t="s">
        <v>46</v>
      </c>
      <c r="C1" s="58"/>
      <c r="D1" s="58"/>
      <c r="E1" s="58"/>
      <c r="F1" s="58"/>
      <c r="G1" s="59"/>
      <c r="H1" s="77"/>
      <c r="I1" s="77"/>
      <c r="J1" s="77"/>
      <c r="K1" s="77"/>
      <c r="L1" s="77"/>
      <c r="M1" s="77"/>
      <c r="N1" s="77"/>
      <c r="O1" s="77"/>
      <c r="P1" s="77"/>
    </row>
    <row r="2" spans="1:16" ht="27.75" customHeight="1" thickBot="1">
      <c r="A2" s="35" t="s">
        <v>45</v>
      </c>
      <c r="B2" s="60" t="s">
        <v>44</v>
      </c>
      <c r="C2" s="61"/>
      <c r="D2" s="61"/>
      <c r="E2" s="61"/>
      <c r="F2" s="61"/>
      <c r="G2" s="62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34" t="s">
        <v>43</v>
      </c>
      <c r="B3" s="63" t="s">
        <v>42</v>
      </c>
      <c r="C3" s="64"/>
      <c r="D3" s="33" t="s">
        <v>41</v>
      </c>
      <c r="E3" s="65">
        <v>42472</v>
      </c>
      <c r="F3" s="65"/>
      <c r="G3" s="32"/>
      <c r="H3" s="77"/>
      <c r="I3" s="77"/>
      <c r="J3" s="77"/>
      <c r="K3" s="77"/>
      <c r="L3" s="77"/>
      <c r="M3" s="77"/>
      <c r="N3" s="77"/>
      <c r="O3" s="77"/>
      <c r="P3" s="77"/>
    </row>
    <row r="4" spans="1:16" ht="12.75">
      <c r="A4" s="31" t="s">
        <v>40</v>
      </c>
      <c r="B4" s="30"/>
      <c r="C4" s="30"/>
      <c r="D4" s="30"/>
      <c r="E4" s="77"/>
      <c r="F4" s="78"/>
      <c r="G4" s="80"/>
      <c r="H4" s="77"/>
      <c r="I4" s="77"/>
      <c r="J4" s="77"/>
      <c r="K4" s="77"/>
      <c r="L4" s="77"/>
      <c r="M4" s="77"/>
      <c r="N4" s="77"/>
      <c r="O4" s="77"/>
      <c r="P4" s="77"/>
    </row>
    <row r="5" spans="1:16" ht="12.75">
      <c r="A5" s="31" t="s">
        <v>39</v>
      </c>
      <c r="B5" s="30"/>
      <c r="C5" s="30"/>
      <c r="D5" s="30"/>
      <c r="E5" s="77"/>
      <c r="F5" s="78"/>
      <c r="G5" s="80"/>
      <c r="H5" s="77"/>
      <c r="I5" s="77"/>
      <c r="J5" s="77"/>
      <c r="K5" s="77"/>
      <c r="L5" s="77"/>
      <c r="M5" s="77"/>
      <c r="N5" s="77"/>
      <c r="O5" s="77"/>
      <c r="P5" s="77"/>
    </row>
    <row r="6" spans="1:16" ht="13.5" thickBot="1">
      <c r="A6" s="29" t="s">
        <v>38</v>
      </c>
      <c r="B6" s="28"/>
      <c r="C6" s="28"/>
      <c r="D6" s="28"/>
      <c r="E6" s="81"/>
      <c r="F6" s="81"/>
      <c r="G6" s="82"/>
      <c r="H6" s="78"/>
      <c r="I6" s="77"/>
      <c r="J6" s="77"/>
      <c r="K6" s="77"/>
      <c r="L6" s="77"/>
      <c r="M6" s="77"/>
      <c r="N6" s="77"/>
      <c r="O6" s="77"/>
      <c r="P6" s="77"/>
    </row>
    <row r="7" spans="1:16" ht="19.5" thickBot="1" thickTop="1">
      <c r="A7" s="27" t="s">
        <v>37</v>
      </c>
      <c r="B7" s="26" t="s">
        <v>36</v>
      </c>
      <c r="C7" s="25" t="s">
        <v>35</v>
      </c>
      <c r="D7" s="66" t="s">
        <v>34</v>
      </c>
      <c r="E7" s="67"/>
      <c r="F7" s="67"/>
      <c r="G7" s="68"/>
      <c r="H7" s="77"/>
      <c r="I7" s="77"/>
      <c r="J7" s="77"/>
      <c r="K7" s="77"/>
      <c r="L7" s="77"/>
      <c r="M7" s="77"/>
      <c r="N7" s="77"/>
      <c r="O7" s="77"/>
      <c r="P7" s="77"/>
    </row>
    <row r="8" spans="1:16" ht="13.5" customHeight="1" thickBot="1">
      <c r="A8" s="24" t="s">
        <v>33</v>
      </c>
      <c r="B8" s="23">
        <v>1</v>
      </c>
      <c r="C8" s="22">
        <v>100</v>
      </c>
      <c r="D8" s="69" t="s">
        <v>50</v>
      </c>
      <c r="E8" s="70"/>
      <c r="F8" s="70"/>
      <c r="G8" s="71"/>
      <c r="H8" s="77"/>
      <c r="I8" s="77"/>
      <c r="J8" s="77"/>
      <c r="K8" s="77"/>
      <c r="L8" s="77"/>
      <c r="M8" s="77"/>
      <c r="N8" s="77"/>
      <c r="O8" s="77"/>
      <c r="P8" s="77"/>
    </row>
    <row r="9" spans="1:16" ht="13.5" thickBot="1">
      <c r="A9" s="21"/>
      <c r="B9" s="20"/>
      <c r="C9" s="19"/>
      <c r="D9" s="72"/>
      <c r="E9" s="73"/>
      <c r="F9" s="73"/>
      <c r="G9" s="74"/>
      <c r="H9" s="77"/>
      <c r="I9" s="77"/>
      <c r="J9" s="77"/>
      <c r="K9" s="77"/>
      <c r="L9" s="77"/>
      <c r="M9" s="77"/>
      <c r="N9" s="77"/>
      <c r="O9" s="77"/>
      <c r="P9" s="77"/>
    </row>
    <row r="10" spans="1:16" ht="13.5" customHeight="1">
      <c r="A10" s="39" t="s">
        <v>48</v>
      </c>
      <c r="B10" s="39" t="s">
        <v>28</v>
      </c>
      <c r="C10" s="44" t="s">
        <v>32</v>
      </c>
      <c r="D10" s="47" t="s">
        <v>31</v>
      </c>
      <c r="E10" s="75" t="s">
        <v>30</v>
      </c>
      <c r="F10" s="79"/>
      <c r="G10" s="79"/>
      <c r="H10" s="78"/>
      <c r="I10" s="77"/>
      <c r="J10" s="77"/>
      <c r="K10" s="77"/>
      <c r="L10" s="77"/>
      <c r="M10" s="77"/>
      <c r="N10" s="77"/>
      <c r="O10" s="77"/>
      <c r="P10" s="77"/>
    </row>
    <row r="11" spans="1:16" ht="13.5" customHeight="1">
      <c r="A11" s="40"/>
      <c r="B11" s="42"/>
      <c r="C11" s="45"/>
      <c r="D11" s="47"/>
      <c r="E11" s="49"/>
      <c r="F11" s="79"/>
      <c r="G11" s="79"/>
      <c r="H11" s="79"/>
      <c r="I11" s="77"/>
      <c r="J11" s="77"/>
      <c r="K11" s="77"/>
      <c r="L11" s="77"/>
      <c r="M11" s="77"/>
      <c r="N11" s="77"/>
      <c r="O11" s="77"/>
      <c r="P11" s="77"/>
    </row>
    <row r="12" spans="1:16" ht="13.5" customHeight="1">
      <c r="A12" s="40"/>
      <c r="B12" s="42"/>
      <c r="C12" s="45"/>
      <c r="D12" s="47"/>
      <c r="E12" s="49"/>
      <c r="F12" s="79"/>
      <c r="G12" s="79"/>
      <c r="H12" s="78"/>
      <c r="I12" s="77"/>
      <c r="J12" s="77"/>
      <c r="K12" s="77"/>
      <c r="L12" s="77"/>
      <c r="M12" s="77"/>
      <c r="N12" s="77"/>
      <c r="O12" s="77"/>
      <c r="P12" s="77"/>
    </row>
    <row r="13" spans="1:16" ht="15.75" customHeight="1">
      <c r="A13" s="41"/>
      <c r="B13" s="43"/>
      <c r="C13" s="46"/>
      <c r="D13" s="48"/>
      <c r="E13" s="50"/>
      <c r="F13" s="79"/>
      <c r="G13" s="79"/>
      <c r="H13" s="78"/>
      <c r="I13" s="77"/>
      <c r="J13" s="77"/>
      <c r="K13" s="77"/>
      <c r="L13" s="77"/>
      <c r="M13" s="77"/>
      <c r="N13" s="77"/>
      <c r="O13" s="77"/>
      <c r="P13" s="77"/>
    </row>
    <row r="14" spans="1:16" ht="12.75">
      <c r="A14" s="15" t="s">
        <v>18</v>
      </c>
      <c r="B14" s="14">
        <v>106990</v>
      </c>
      <c r="C14" s="16">
        <v>0.0108</v>
      </c>
      <c r="D14" s="12">
        <f aca="true" t="shared" si="0" ref="D14:D41">$B$8*C14</f>
        <v>0.0108</v>
      </c>
      <c r="E14" s="11">
        <f aca="true" t="shared" si="1" ref="E14:E41">$C$8*C14</f>
        <v>1.08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12.75">
      <c r="A15" s="15" t="s">
        <v>27</v>
      </c>
      <c r="B15" s="14">
        <v>75070</v>
      </c>
      <c r="C15" s="13">
        <v>0.00175</v>
      </c>
      <c r="D15" s="12">
        <f t="shared" si="0"/>
        <v>0.00175</v>
      </c>
      <c r="E15" s="11">
        <f t="shared" si="1"/>
        <v>0.17500000000000002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12.75">
      <c r="A16" s="15" t="s">
        <v>26</v>
      </c>
      <c r="B16" s="14">
        <v>107028</v>
      </c>
      <c r="C16" s="13">
        <v>0.00213</v>
      </c>
      <c r="D16" s="12">
        <f t="shared" si="0"/>
        <v>0.00213</v>
      </c>
      <c r="E16" s="11">
        <f t="shared" si="1"/>
        <v>0.213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2.75">
      <c r="A17" s="15" t="s">
        <v>25</v>
      </c>
      <c r="B17" s="14">
        <v>7440382</v>
      </c>
      <c r="C17" s="13">
        <v>0.00129</v>
      </c>
      <c r="D17" s="12">
        <f t="shared" si="0"/>
        <v>0.00129</v>
      </c>
      <c r="E17" s="11">
        <f t="shared" si="1"/>
        <v>0.129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2.75">
      <c r="A18" s="15" t="s">
        <v>24</v>
      </c>
      <c r="B18" s="14">
        <v>71432</v>
      </c>
      <c r="C18" s="13">
        <v>0.00463</v>
      </c>
      <c r="D18" s="12">
        <f t="shared" si="0"/>
        <v>0.00463</v>
      </c>
      <c r="E18" s="11">
        <f t="shared" si="1"/>
        <v>0.46299999999999997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2.75">
      <c r="A19" s="15" t="s">
        <v>16</v>
      </c>
      <c r="B19" s="14">
        <v>50328</v>
      </c>
      <c r="C19" s="13">
        <v>4.8E-08</v>
      </c>
      <c r="D19" s="12">
        <f t="shared" si="0"/>
        <v>4.8E-08</v>
      </c>
      <c r="E19" s="11">
        <f t="shared" si="1"/>
        <v>4.8E-06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2.75">
      <c r="A20" s="15" t="s">
        <v>22</v>
      </c>
      <c r="B20" s="14">
        <v>205992</v>
      </c>
      <c r="C20" s="13">
        <v>1.9E-06</v>
      </c>
      <c r="D20" s="12">
        <f t="shared" si="0"/>
        <v>1.9E-06</v>
      </c>
      <c r="E20" s="11">
        <f t="shared" si="1"/>
        <v>0.00019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2.75">
      <c r="A21" s="18" t="s">
        <v>1</v>
      </c>
      <c r="B21" s="17">
        <v>192972</v>
      </c>
      <c r="C21" s="13">
        <v>0.000108</v>
      </c>
      <c r="D21" s="12">
        <f t="shared" si="0"/>
        <v>0.000108</v>
      </c>
      <c r="E21" s="11">
        <f t="shared" si="1"/>
        <v>0.010799999999999999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2.75">
      <c r="A22" s="15" t="s">
        <v>21</v>
      </c>
      <c r="B22" s="14">
        <v>207089</v>
      </c>
      <c r="C22" s="13">
        <v>7.2E-09</v>
      </c>
      <c r="D22" s="12">
        <f t="shared" si="0"/>
        <v>7.2E-09</v>
      </c>
      <c r="E22" s="11">
        <f t="shared" si="1"/>
        <v>7.2E-07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2.75">
      <c r="A23" s="15" t="s">
        <v>4</v>
      </c>
      <c r="B23" s="14">
        <v>7440417</v>
      </c>
      <c r="C23" s="13">
        <v>0.000569</v>
      </c>
      <c r="D23" s="12">
        <f t="shared" si="0"/>
        <v>0.000569</v>
      </c>
      <c r="E23" s="11">
        <f t="shared" si="1"/>
        <v>0.05689999999999999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2.75">
      <c r="A24" s="15" t="s">
        <v>19</v>
      </c>
      <c r="B24" s="14">
        <v>7440439</v>
      </c>
      <c r="C24" s="16">
        <v>0.00077</v>
      </c>
      <c r="D24" s="12">
        <f t="shared" si="0"/>
        <v>0.00077</v>
      </c>
      <c r="E24" s="11">
        <f t="shared" si="1"/>
        <v>0.077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2.75">
      <c r="A25" s="15" t="s">
        <v>0</v>
      </c>
      <c r="B25" s="14">
        <v>67663</v>
      </c>
      <c r="C25" s="13">
        <v>0.00475</v>
      </c>
      <c r="D25" s="12">
        <f t="shared" si="0"/>
        <v>0.00475</v>
      </c>
      <c r="E25" s="11">
        <f t="shared" si="1"/>
        <v>0.475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>
      <c r="A26" s="15" t="s">
        <v>14</v>
      </c>
      <c r="B26" s="14">
        <v>18540299</v>
      </c>
      <c r="C26" s="13">
        <v>0.00127</v>
      </c>
      <c r="D26" s="12">
        <f t="shared" si="0"/>
        <v>0.00127</v>
      </c>
      <c r="E26" s="11">
        <f t="shared" si="1"/>
        <v>0.127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>
      <c r="A27" s="15" t="s">
        <v>17</v>
      </c>
      <c r="B27" s="14">
        <v>7440508</v>
      </c>
      <c r="C27" s="13">
        <v>0.00338</v>
      </c>
      <c r="D27" s="12">
        <f t="shared" si="0"/>
        <v>0.00338</v>
      </c>
      <c r="E27" s="11">
        <f t="shared" si="1"/>
        <v>0.338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.75">
      <c r="A28" s="15" t="s">
        <v>23</v>
      </c>
      <c r="B28" s="14">
        <v>53703</v>
      </c>
      <c r="C28" s="13">
        <v>9.840001E-07</v>
      </c>
      <c r="D28" s="12">
        <f t="shared" si="0"/>
        <v>9.840001E-07</v>
      </c>
      <c r="E28" s="11">
        <f t="shared" si="1"/>
        <v>9.840001E-05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2.75">
      <c r="A29" s="15" t="s">
        <v>2</v>
      </c>
      <c r="B29" s="14">
        <v>1086</v>
      </c>
      <c r="C29" s="13">
        <v>2.4E-08</v>
      </c>
      <c r="D29" s="12">
        <f t="shared" si="0"/>
        <v>2.4E-08</v>
      </c>
      <c r="E29" s="11">
        <f t="shared" si="1"/>
        <v>2.4E-06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2.75" customHeight="1">
      <c r="A30" s="18" t="s">
        <v>20</v>
      </c>
      <c r="B30" s="17">
        <v>1085</v>
      </c>
      <c r="C30" s="13">
        <v>2.4E-08</v>
      </c>
      <c r="D30" s="12">
        <f t="shared" si="0"/>
        <v>2.4E-08</v>
      </c>
      <c r="E30" s="11">
        <f t="shared" si="1"/>
        <v>2.4E-06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ht="12.75">
      <c r="A31" s="15" t="s">
        <v>3</v>
      </c>
      <c r="B31" s="14">
        <v>50000</v>
      </c>
      <c r="C31" s="13">
        <v>0.0107</v>
      </c>
      <c r="D31" s="12">
        <f t="shared" si="0"/>
        <v>0.0107</v>
      </c>
      <c r="E31" s="11">
        <f t="shared" si="1"/>
        <v>1.0699999999999998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ht="12.75">
      <c r="A32" s="15" t="s">
        <v>13</v>
      </c>
      <c r="B32" s="14">
        <v>193395</v>
      </c>
      <c r="C32" s="13">
        <v>5.28E-07</v>
      </c>
      <c r="D32" s="12">
        <f t="shared" si="0"/>
        <v>5.28E-07</v>
      </c>
      <c r="E32" s="11">
        <f t="shared" si="1"/>
        <v>5.2799999999999996E-05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ht="12.75">
      <c r="A33" s="15" t="s">
        <v>12</v>
      </c>
      <c r="B33" s="14">
        <v>7439921</v>
      </c>
      <c r="C33" s="13">
        <v>0.0143</v>
      </c>
      <c r="D33" s="12">
        <f t="shared" si="0"/>
        <v>0.0143</v>
      </c>
      <c r="E33" s="11">
        <f t="shared" si="1"/>
        <v>1.43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12.75">
      <c r="A34" s="15" t="s">
        <v>11</v>
      </c>
      <c r="B34" s="14">
        <v>7439965</v>
      </c>
      <c r="C34" s="13">
        <v>0.0051</v>
      </c>
      <c r="D34" s="12">
        <f t="shared" si="0"/>
        <v>0.0051</v>
      </c>
      <c r="E34" s="11">
        <f t="shared" si="1"/>
        <v>0.51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ht="12.75">
      <c r="A35" s="15" t="s">
        <v>10</v>
      </c>
      <c r="B35" s="14">
        <v>7439976</v>
      </c>
      <c r="C35" s="13">
        <v>9.36E-06</v>
      </c>
      <c r="D35" s="12">
        <f t="shared" si="0"/>
        <v>9.36E-06</v>
      </c>
      <c r="E35" s="11">
        <f t="shared" si="1"/>
        <v>0.000936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ht="12.75">
      <c r="A36" s="15" t="s">
        <v>9</v>
      </c>
      <c r="B36" s="14">
        <v>91203</v>
      </c>
      <c r="C36" s="13">
        <v>6.94E-05</v>
      </c>
      <c r="D36" s="12">
        <f t="shared" si="0"/>
        <v>6.94E-05</v>
      </c>
      <c r="E36" s="11">
        <f t="shared" si="1"/>
        <v>0.006940000000000001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ht="12.75">
      <c r="A37" s="15" t="s">
        <v>8</v>
      </c>
      <c r="B37" s="14">
        <v>7440020</v>
      </c>
      <c r="C37" s="13">
        <v>3.4E-07</v>
      </c>
      <c r="D37" s="12">
        <f t="shared" si="0"/>
        <v>3.4E-07</v>
      </c>
      <c r="E37" s="11">
        <f t="shared" si="1"/>
        <v>3.4E-05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2.75">
      <c r="A38" s="15" t="s">
        <v>7</v>
      </c>
      <c r="B38" s="14">
        <v>7782492</v>
      </c>
      <c r="C38" s="13">
        <v>0.00257</v>
      </c>
      <c r="D38" s="12">
        <f t="shared" si="0"/>
        <v>0.00257</v>
      </c>
      <c r="E38" s="11">
        <f t="shared" si="1"/>
        <v>0.257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ht="12.75">
      <c r="A39" s="15" t="s">
        <v>6</v>
      </c>
      <c r="B39" s="14">
        <v>108883</v>
      </c>
      <c r="C39" s="13">
        <v>0.00542</v>
      </c>
      <c r="D39" s="12">
        <f t="shared" si="0"/>
        <v>0.00542</v>
      </c>
      <c r="E39" s="11">
        <f t="shared" si="1"/>
        <v>0.542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ht="12.75">
      <c r="A40" s="15" t="s">
        <v>15</v>
      </c>
      <c r="B40" s="14">
        <v>1330207</v>
      </c>
      <c r="C40" s="13">
        <v>0.0104</v>
      </c>
      <c r="D40" s="12">
        <f t="shared" si="0"/>
        <v>0.0104</v>
      </c>
      <c r="E40" s="11">
        <f t="shared" si="1"/>
        <v>1.04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ht="13.5" thickBot="1">
      <c r="A41" s="10" t="s">
        <v>5</v>
      </c>
      <c r="B41" s="9">
        <v>7440666</v>
      </c>
      <c r="C41" s="8">
        <v>0.0141</v>
      </c>
      <c r="D41" s="7">
        <f t="shared" si="0"/>
        <v>0.0141</v>
      </c>
      <c r="E41" s="6">
        <f t="shared" si="1"/>
        <v>1.41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ht="12.75">
      <c r="A42" s="83"/>
      <c r="B42" s="84"/>
      <c r="C42" s="85"/>
      <c r="D42" s="85"/>
      <c r="E42" s="85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12.75">
      <c r="A43" s="83"/>
      <c r="B43" s="84"/>
      <c r="C43" s="85"/>
      <c r="D43" s="85"/>
      <c r="E43" s="85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2.75">
      <c r="A44" s="5" t="s">
        <v>29</v>
      </c>
      <c r="B44" s="4"/>
      <c r="C44" s="3"/>
      <c r="D44" s="3"/>
      <c r="E44" s="3"/>
      <c r="F44" s="3"/>
      <c r="G44" s="3"/>
      <c r="H44" s="2"/>
      <c r="I44" s="77"/>
      <c r="J44" s="77"/>
      <c r="K44" s="77"/>
      <c r="L44" s="77"/>
      <c r="M44" s="77"/>
      <c r="N44" s="77"/>
      <c r="O44" s="77"/>
      <c r="P44" s="77"/>
    </row>
    <row r="45" spans="1:16" ht="12.75">
      <c r="A45" s="51" t="s">
        <v>49</v>
      </c>
      <c r="B45" s="52"/>
      <c r="C45" s="52"/>
      <c r="D45" s="52"/>
      <c r="E45" s="52"/>
      <c r="F45" s="52"/>
      <c r="G45" s="52"/>
      <c r="H45" s="53"/>
      <c r="I45" s="77"/>
      <c r="J45" s="77"/>
      <c r="K45" s="77"/>
      <c r="L45" s="77"/>
      <c r="M45" s="77"/>
      <c r="N45" s="77"/>
      <c r="O45" s="77"/>
      <c r="P45" s="77"/>
    </row>
    <row r="46" spans="1:16" ht="12.75">
      <c r="A46" s="54"/>
      <c r="B46" s="55"/>
      <c r="C46" s="55"/>
      <c r="D46" s="55"/>
      <c r="E46" s="55"/>
      <c r="F46" s="55"/>
      <c r="G46" s="55"/>
      <c r="H46" s="56"/>
      <c r="I46" s="77"/>
      <c r="J46" s="77"/>
      <c r="K46" s="77"/>
      <c r="L46" s="77"/>
      <c r="M46" s="77"/>
      <c r="N46" s="77"/>
      <c r="O46" s="77"/>
      <c r="P46" s="77"/>
    </row>
    <row r="47" spans="1:16" ht="12.75">
      <c r="A47" s="76" t="s">
        <v>51</v>
      </c>
      <c r="B47" s="37"/>
      <c r="C47" s="37"/>
      <c r="D47" s="37"/>
      <c r="E47" s="37"/>
      <c r="F47" s="37"/>
      <c r="G47" s="37"/>
      <c r="H47" s="38"/>
      <c r="I47" s="77"/>
      <c r="J47" s="77"/>
      <c r="K47" s="77"/>
      <c r="L47" s="77"/>
      <c r="M47" s="77"/>
      <c r="N47" s="77"/>
      <c r="O47" s="77"/>
      <c r="P47" s="77"/>
    </row>
    <row r="48" spans="1:16" ht="12.75">
      <c r="A48" s="77"/>
      <c r="B48" s="8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ht="12.75">
      <c r="A49" s="77"/>
      <c r="B49" s="8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</sheetData>
  <sheetProtection/>
  <mergeCells count="13">
    <mergeCell ref="B1:G1"/>
    <mergeCell ref="B2:G2"/>
    <mergeCell ref="B3:C3"/>
    <mergeCell ref="E3:F3"/>
    <mergeCell ref="D7:G7"/>
    <mergeCell ref="D8:G9"/>
    <mergeCell ref="A47:H47"/>
    <mergeCell ref="A10:A13"/>
    <mergeCell ref="B10:B13"/>
    <mergeCell ref="C10:C13"/>
    <mergeCell ref="D10:D13"/>
    <mergeCell ref="E10:E13"/>
    <mergeCell ref="A45:H46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2013-12-03T22:57:30Z</dcterms:created>
  <dcterms:modified xsi:type="dcterms:W3CDTF">2016-04-12T15:41:21Z</dcterms:modified>
  <cp:category/>
  <cp:version/>
  <cp:contentType/>
  <cp:contentStatus/>
</cp:coreProperties>
</file>