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22635" windowHeight="8910" tabRatio="828" activeTab="0"/>
  </bookViews>
  <sheets>
    <sheet name="LF Ext Comb LT10 Def" sheetId="1" r:id="rId1"/>
    <sheet name="LF Ext Comb 10T100 Def" sheetId="2" r:id="rId2"/>
    <sheet name="LF Ext Comb GT100 Def " sheetId="3" r:id="rId3"/>
    <sheet name="LF Ext Comb Flare Def" sheetId="4" r:id="rId4"/>
  </sheets>
  <definedNames>
    <definedName name="_xlnm.Print_Area" localSheetId="1">'LF Ext Comb 10T100 Def'!$A$1:$K$78</definedName>
    <definedName name="_xlnm.Print_Area" localSheetId="3">'LF Ext Comb Flare Def'!$A$1:$K$78</definedName>
    <definedName name="_xlnm.Print_Area" localSheetId="2">'LF Ext Comb GT100 Def '!$A$1:$K$78</definedName>
    <definedName name="_xlnm.Print_Area" localSheetId="0">'LF Ext Comb LT10 Def'!$A$1:$K$78</definedName>
  </definedNames>
  <calcPr fullCalcOnLoad="1"/>
</workbook>
</file>

<file path=xl/comments1.xml><?xml version="1.0" encoding="utf-8"?>
<comments xmlns="http://schemas.openxmlformats.org/spreadsheetml/2006/main">
  <authors>
    <author>Matthew Cegielski</author>
  </authors>
  <commentList>
    <comment ref="A65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comments2.xml><?xml version="1.0" encoding="utf-8"?>
<comments xmlns="http://schemas.openxmlformats.org/spreadsheetml/2006/main">
  <authors>
    <author>Matthew Cegielski</author>
  </authors>
  <commentList>
    <comment ref="A65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comments3.xml><?xml version="1.0" encoding="utf-8"?>
<comments xmlns="http://schemas.openxmlformats.org/spreadsheetml/2006/main">
  <authors>
    <author>Matthew Cegielski</author>
  </authors>
  <commentList>
    <comment ref="A65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comments4.xml><?xml version="1.0" encoding="utf-8"?>
<comments xmlns="http://schemas.openxmlformats.org/spreadsheetml/2006/main">
  <authors>
    <author>Matthew Cegielski</author>
  </authors>
  <commentList>
    <comment ref="A65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sharedStrings.xml><?xml version="1.0" encoding="utf-8"?>
<sst xmlns="http://schemas.openxmlformats.org/spreadsheetml/2006/main" count="320" uniqueCount="90">
  <si>
    <t>Name</t>
  </si>
  <si>
    <t>Landfill Gas External Combustion &lt;10 MMBtu/hr Default</t>
  </si>
  <si>
    <t>Applicability</t>
  </si>
  <si>
    <t>Use this spreadsheet for Landfill Gas External Combustion (boilers and heaters) &lt;10 MMBtu/hr using default values. Entries required in yellow areas, output in grey areas.</t>
  </si>
  <si>
    <t>Author or updater</t>
  </si>
  <si>
    <t>Matthew Cegielski</t>
  </si>
  <si>
    <t>Last Update</t>
  </si>
  <si>
    <t>Facility:</t>
  </si>
  <si>
    <t>ID#:</t>
  </si>
  <si>
    <t>Project #:</t>
  </si>
  <si>
    <t>MMscf /hr</t>
  </si>
  <si>
    <t>MMscf/yr</t>
  </si>
  <si>
    <t xml:space="preserve">Formula </t>
  </si>
  <si>
    <t>Landfill Gas Rate</t>
  </si>
  <si>
    <t xml:space="preserve">Substance </t>
  </si>
  <si>
    <t>CAS#</t>
  </si>
  <si>
    <t>Total LB/HR</t>
  </si>
  <si>
    <t>Total LB/YR</t>
  </si>
  <si>
    <t>1,1,2,2-Tetrachloroethane</t>
  </si>
  <si>
    <t>1,1,2-Trichloroethane</t>
  </si>
  <si>
    <t>1,1-Dichloroethane</t>
  </si>
  <si>
    <t>1,2,4-Trichlorobenzene</t>
  </si>
  <si>
    <t>1,2,4-Trimethylbenzene</t>
  </si>
  <si>
    <t>1,2-Dichloroethylene</t>
  </si>
  <si>
    <t>1,3-Butadiene</t>
  </si>
  <si>
    <t>1,4-Dioxane</t>
  </si>
  <si>
    <t>2,2,4-Trimethylpentane</t>
  </si>
  <si>
    <t>Acetaldehyde</t>
  </si>
  <si>
    <t>Acetonitrile</t>
  </si>
  <si>
    <t>Acrolein</t>
  </si>
  <si>
    <t>Benzene</t>
  </si>
  <si>
    <t>Benzyl Chloride</t>
  </si>
  <si>
    <t>Bromodichloromethane</t>
  </si>
  <si>
    <t>Bromoform (Tribromomethane)</t>
  </si>
  <si>
    <t>Carbon disulfide</t>
  </si>
  <si>
    <t>Carbon Monoxide</t>
  </si>
  <si>
    <t>Carbon Tetrachloride</t>
  </si>
  <si>
    <t>Carbonyl sulfide</t>
  </si>
  <si>
    <t>Chlorinated Fluorocarbon {CFC-113}</t>
  </si>
  <si>
    <t>Chlorobenzene</t>
  </si>
  <si>
    <t>Chlorodibromomethane</t>
  </si>
  <si>
    <t>Chlorodifluoromethane (Freon 22)</t>
  </si>
  <si>
    <t>Cumene (Isopropylbenzene)</t>
  </si>
  <si>
    <t>Cyclohexane</t>
  </si>
  <si>
    <t>Dichlorodifluoromethene (Freon 12)</t>
  </si>
  <si>
    <t>Ethyl Benzene</t>
  </si>
  <si>
    <t>Ethyl chloride (Chloroethane)</t>
  </si>
  <si>
    <t>Ethylene dibromide (EDB)</t>
  </si>
  <si>
    <t>Ethylene Dichloride</t>
  </si>
  <si>
    <t>Formaldehyde</t>
  </si>
  <si>
    <t>Hexachlorobutadiene</t>
  </si>
  <si>
    <t>Hexane</t>
  </si>
  <si>
    <t>Hydrogen sulfide</t>
  </si>
  <si>
    <t>Isoprene, except from vegetative emission sources</t>
  </si>
  <si>
    <t>Isopropyl Alcohol</t>
  </si>
  <si>
    <t>Mercury</t>
  </si>
  <si>
    <t>Methyl Bromide (Bromomethane)</t>
  </si>
  <si>
    <t>Methyl Chloride (Chloromethane)</t>
  </si>
  <si>
    <t>Methyl Chloroform (1,1,1 Trichloroethane)</t>
  </si>
  <si>
    <t>Methyl Ethyl Ketone (MEK, 2-Butanone)</t>
  </si>
  <si>
    <t>Methyl isobutyl ketone (MIBK,Hexone)</t>
  </si>
  <si>
    <t xml:space="preserve">Methyl tert-butyl ether (MTBE) </t>
  </si>
  <si>
    <t>Methylene bromide (Dibromomethane)</t>
  </si>
  <si>
    <t>Methylene chloride (Dichloromethane)</t>
  </si>
  <si>
    <t>Naphthalene</t>
  </si>
  <si>
    <t>PAH's</t>
  </si>
  <si>
    <t>p-Dichlorobenzene</t>
  </si>
  <si>
    <t>Perchloroethylene (Tetrachloroethene)</t>
  </si>
  <si>
    <t>Propylene</t>
  </si>
  <si>
    <t>Styrene (Vinylbenzene)</t>
  </si>
  <si>
    <t>Toluene</t>
  </si>
  <si>
    <t>Trichloroethylene</t>
  </si>
  <si>
    <t>Vinyl chloride</t>
  </si>
  <si>
    <t>Vinylidene Chloride</t>
  </si>
  <si>
    <t>Xylenes</t>
  </si>
  <si>
    <t>References:</t>
  </si>
  <si>
    <t>Landfill Gas External Combustion 10-100 MMBtu/hr Default</t>
  </si>
  <si>
    <t>Use this spreadsheet for Landfill Gas External Combustion (boilers and heaters) 10-100 MMBtu/hr using default values. Entries required in yellow areas, output in grey areas.</t>
  </si>
  <si>
    <t>Landfill Gas External Combustion &gt;100 MMBtu/hr Default</t>
  </si>
  <si>
    <t>Use this spreadsheet for Landfill Gas External Combustion (boilers and heaters) &gt; 100 MMBtu/hr using default values. Entries required in yellow areas, output in grey areas.</t>
  </si>
  <si>
    <t>Landfill Gas External Combustion Flare Default</t>
  </si>
  <si>
    <t>Use this spreadsheet for Landfill Gas-Flares using default values. Entries required in yellow areas, output in grey areas.</t>
  </si>
  <si>
    <t>*Landfill Gas Emission Factor               &lt;10 MMBtu/hr     lbs/ MMscf</t>
  </si>
  <si>
    <t>*Landfill Gas Emission Factor               10-100 MMBtu/hr     lbs/ MMscf</t>
  </si>
  <si>
    <t>*Landfill Gas Emission Factor            &gt;100 MMBtu/hr  lbs/ MMscf</t>
  </si>
  <si>
    <t>*Landfill Gas Emission Factor Flare  lbs/ MMscf</t>
  </si>
  <si>
    <r>
      <t xml:space="preserve">* Methane (Natural Gas) combustion emissions are from table, "Natural Gas Fired External Combustion Equipment" in the May 2001 report, </t>
    </r>
    <r>
      <rPr>
        <i/>
        <sz val="10"/>
        <rFont val="Arial"/>
        <family val="2"/>
      </rPr>
      <t>VCAPCD AB 2588 Combustion Emission Factors</t>
    </r>
    <r>
      <rPr>
        <sz val="10"/>
        <rFont val="Arial"/>
        <family val="2"/>
      </rPr>
      <t xml:space="preserve">. PAHs emission factor adjusted from table values to subtract Naphthalene portion. Methane content and destruction efficiency are from District defaults. Landfill gas speciation is derived from Table 2.4-1, "Default Concentrations For LFG Constituents For Landfills With Waste In Place On Or After 1992" in October 2008 </t>
    </r>
    <r>
      <rPr>
        <i/>
        <sz val="10"/>
        <rFont val="Arial"/>
        <family val="2"/>
      </rPr>
      <t>AP42 Chapter 2 Solid Waste Disposal, Section 4 Municipal Solid Waste Landfills</t>
    </r>
    <r>
      <rPr>
        <sz val="10"/>
        <rFont val="Arial"/>
        <family val="2"/>
      </rPr>
      <t>.</t>
    </r>
  </si>
  <si>
    <r>
      <t xml:space="preserve">* Methane (Natural Gas) combustion emissions are from table, "Natural Gas Fired External Combustion Equipment" in the May 2001 report, </t>
    </r>
    <r>
      <rPr>
        <i/>
        <sz val="10"/>
        <rFont val="Arial"/>
        <family val="2"/>
      </rPr>
      <t>VCAPCD AB 2588 Combustion Emission Factors</t>
    </r>
    <r>
      <rPr>
        <sz val="10"/>
        <rFont val="Arial"/>
        <family val="2"/>
      </rPr>
      <t xml:space="preserve">. PAHs emission factor adjusted from table values to subtract Naphthalene portion. Methane content and destruction efficiency are from District defaults. Landfill gas speciation is derived from  Table 2.4-1, "Default Concentrations For LFG Constituents For Landfills With Waste In Place On Or After 1992" in October 2008 </t>
    </r>
    <r>
      <rPr>
        <i/>
        <sz val="10"/>
        <rFont val="Arial"/>
        <family val="2"/>
      </rPr>
      <t>AP42 Chapter 2 Solid Waste Disposal, Section 4 Municipal Solid Waste Landfills</t>
    </r>
    <r>
      <rPr>
        <sz val="10"/>
        <rFont val="Arial"/>
        <family val="2"/>
      </rPr>
      <t>.</t>
    </r>
  </si>
  <si>
    <t>Enter the Landfill Gas rate. If unknown divide the MMBtu/hr rating by a 1,000 to convert to MMscf. Then multiply by 8,760 hours/yr to get the yearly value. Emissions are based on 55% methane and 98% destruction efficiency. If your values vary significantly from these defaults use the detailed spreadsheet. Emissions are calculated by the multiplication of Landfill Gas rates and Emission Factors.</t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</si>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</sst>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  <numFmt numFmtId="166" formatCode="0.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vertical="center"/>
    </xf>
    <xf numFmtId="0" fontId="3" fillId="0" borderId="12" xfId="57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center" wrapText="1"/>
      <protection/>
    </xf>
    <xf numFmtId="11" fontId="0" fillId="0" borderId="17" xfId="0" applyNumberFormat="1" applyFill="1" applyBorder="1" applyAlignment="1">
      <alignment horizontal="center"/>
    </xf>
    <xf numFmtId="11" fontId="0" fillId="34" borderId="17" xfId="0" applyNumberFormat="1" applyFill="1" applyBorder="1" applyAlignment="1">
      <alignment horizontal="center"/>
    </xf>
    <xf numFmtId="11" fontId="0" fillId="34" borderId="18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9" xfId="0" applyNumberFormat="1" applyFill="1" applyBorder="1" applyAlignment="1">
      <alignment horizontal="center"/>
    </xf>
    <xf numFmtId="0" fontId="3" fillId="35" borderId="12" xfId="57" applyFont="1" applyFill="1" applyBorder="1" applyAlignment="1">
      <alignment wrapText="1"/>
      <protection/>
    </xf>
    <xf numFmtId="49" fontId="3" fillId="35" borderId="0" xfId="57" applyNumberFormat="1" applyFont="1" applyFill="1" applyBorder="1" applyAlignment="1">
      <alignment horizontal="center" wrapText="1"/>
      <protection/>
    </xf>
    <xf numFmtId="0" fontId="3" fillId="0" borderId="12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35" borderId="12" xfId="57" applyFont="1" applyFill="1" applyBorder="1">
      <alignment/>
      <protection/>
    </xf>
    <xf numFmtId="49" fontId="3" fillId="35" borderId="0" xfId="57" applyNumberFormat="1" applyFont="1" applyFill="1" applyBorder="1" applyAlignment="1">
      <alignment horizontal="center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35" borderId="20" xfId="57" applyFont="1" applyFill="1" applyBorder="1">
      <alignment/>
      <protection/>
    </xf>
    <xf numFmtId="0" fontId="3" fillId="0" borderId="20" xfId="57" applyFont="1" applyBorder="1" applyAlignment="1">
      <alignment wrapText="1"/>
      <protection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0" xfId="57" applyFont="1" applyBorder="1">
      <alignment/>
      <protection/>
    </xf>
    <xf numFmtId="0" fontId="3" fillId="36" borderId="0" xfId="57" applyFont="1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3" fillId="35" borderId="20" xfId="57" applyFont="1" applyFill="1" applyBorder="1" applyAlignment="1">
      <alignment wrapText="1"/>
      <protection/>
    </xf>
    <xf numFmtId="0" fontId="3" fillId="0" borderId="20" xfId="57" applyFont="1" applyFill="1" applyBorder="1" applyAlignment="1">
      <alignment wrapText="1"/>
      <protection/>
    </xf>
    <xf numFmtId="0" fontId="3" fillId="35" borderId="0" xfId="57" applyFont="1" applyFill="1" applyBorder="1" applyAlignment="1">
      <alignment horizontal="center" wrapText="1"/>
      <protection/>
    </xf>
    <xf numFmtId="0" fontId="3" fillId="0" borderId="20" xfId="57" applyFont="1" applyFill="1" applyBorder="1">
      <alignment/>
      <protection/>
    </xf>
    <xf numFmtId="0" fontId="3" fillId="0" borderId="21" xfId="57" applyFont="1" applyBorder="1" applyAlignment="1">
      <alignment wrapText="1"/>
      <protection/>
    </xf>
    <xf numFmtId="0" fontId="3" fillId="0" borderId="22" xfId="57" applyFont="1" applyBorder="1" applyAlignment="1">
      <alignment horizontal="center" wrapText="1"/>
      <protection/>
    </xf>
    <xf numFmtId="11" fontId="0" fillId="0" borderId="22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1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1" fontId="3" fillId="0" borderId="0" xfId="57" applyNumberFormat="1" applyFont="1" applyBorder="1" applyAlignment="1">
      <alignment horizontal="center" wrapText="1"/>
      <protection/>
    </xf>
    <xf numFmtId="1" fontId="3" fillId="35" borderId="0" xfId="57" applyNumberFormat="1" applyFont="1" applyFill="1" applyBorder="1" applyAlignment="1">
      <alignment horizontal="center" wrapText="1"/>
      <protection/>
    </xf>
    <xf numFmtId="1" fontId="3" fillId="0" borderId="0" xfId="57" applyNumberFormat="1" applyFont="1" applyBorder="1" applyAlignment="1">
      <alignment horizontal="center"/>
      <protection/>
    </xf>
    <xf numFmtId="1" fontId="3" fillId="35" borderId="0" xfId="57" applyNumberFormat="1" applyFont="1" applyFill="1" applyBorder="1" applyAlignment="1">
      <alignment horizontal="center"/>
      <protection/>
    </xf>
    <xf numFmtId="1" fontId="3" fillId="0" borderId="0" xfId="0" applyNumberFormat="1" applyFont="1" applyBorder="1" applyAlignment="1">
      <alignment horizontal="center" vertical="center"/>
    </xf>
    <xf numFmtId="1" fontId="3" fillId="0" borderId="0" xfId="57" applyNumberFormat="1" applyFont="1" applyFill="1" applyBorder="1" applyAlignment="1">
      <alignment horizontal="center"/>
      <protection/>
    </xf>
    <xf numFmtId="1" fontId="3" fillId="0" borderId="22" xfId="57" applyNumberFormat="1" applyFont="1" applyBorder="1" applyAlignment="1">
      <alignment horizontal="center" wrapText="1"/>
      <protection/>
    </xf>
    <xf numFmtId="165" fontId="0" fillId="33" borderId="16" xfId="0" applyNumberFormat="1" applyFill="1" applyBorder="1" applyAlignment="1">
      <alignment horizontal="center" vertical="center"/>
    </xf>
    <xf numFmtId="166" fontId="0" fillId="33" borderId="16" xfId="0" applyNumberForma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3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3" fillId="37" borderId="17" xfId="0" applyFont="1" applyFill="1" applyBorder="1" applyAlignment="1">
      <alignment horizontal="center" wrapText="1"/>
    </xf>
    <xf numFmtId="11" fontId="0" fillId="37" borderId="17" xfId="0" applyNumberFormat="1" applyFill="1" applyBorder="1" applyAlignment="1">
      <alignment/>
    </xf>
    <xf numFmtId="0" fontId="0" fillId="37" borderId="25" xfId="0" applyFill="1" applyBorder="1" applyAlignment="1">
      <alignment/>
    </xf>
    <xf numFmtId="165" fontId="0" fillId="33" borderId="10" xfId="0" applyNumberFormat="1" applyFill="1" applyBorder="1" applyAlignment="1">
      <alignment horizontal="center" vertical="center"/>
    </xf>
    <xf numFmtId="0" fontId="0" fillId="37" borderId="28" xfId="0" applyFon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wrapText="1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0" fillId="36" borderId="39" xfId="0" applyFont="1" applyFill="1" applyBorder="1" applyAlignment="1">
      <alignment horizontal="left" vertical="center" wrapText="1"/>
    </xf>
    <xf numFmtId="0" fontId="0" fillId="36" borderId="40" xfId="0" applyFont="1" applyFill="1" applyBorder="1" applyAlignment="1">
      <alignment horizontal="left" vertical="center" wrapText="1"/>
    </xf>
    <xf numFmtId="0" fontId="0" fillId="36" borderId="4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36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6" borderId="11" xfId="0" applyNumberFormat="1" applyFill="1" applyBorder="1" applyAlignment="1">
      <alignment horizontal="center"/>
    </xf>
    <xf numFmtId="164" fontId="0" fillId="36" borderId="42" xfId="0" applyNumberFormat="1" applyFill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37" borderId="0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36" borderId="39" xfId="0" applyFont="1" applyFill="1" applyBorder="1" applyAlignment="1">
      <alignment horizontal="left" wrapText="1"/>
    </xf>
    <xf numFmtId="0" fontId="0" fillId="36" borderId="40" xfId="0" applyFont="1" applyFill="1" applyBorder="1" applyAlignment="1">
      <alignment horizontal="left" wrapText="1"/>
    </xf>
    <xf numFmtId="0" fontId="0" fillId="36" borderId="41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7.28125" style="0" customWidth="1"/>
    <col min="2" max="2" width="12.7109375" style="48" customWidth="1"/>
    <col min="3" max="5" width="12.7109375" style="0" customWidth="1"/>
    <col min="6" max="8" width="11.28125" style="0" customWidth="1"/>
    <col min="9" max="9" width="19.28125" style="0" customWidth="1"/>
    <col min="10" max="10" width="11.421875" style="0" customWidth="1"/>
    <col min="11" max="11" width="11.8515625" style="0" customWidth="1"/>
    <col min="12" max="13" width="10.140625" style="0" customWidth="1"/>
    <col min="14" max="14" width="11.28125" style="0" customWidth="1"/>
  </cols>
  <sheetData>
    <row r="1" spans="1:12" ht="21.75" customHeight="1" thickBot="1">
      <c r="A1" s="1" t="s">
        <v>0</v>
      </c>
      <c r="B1" s="96" t="s">
        <v>1</v>
      </c>
      <c r="C1" s="97"/>
      <c r="D1" s="97"/>
      <c r="E1" s="97"/>
      <c r="F1" s="97"/>
      <c r="G1" s="97"/>
      <c r="H1" s="98"/>
      <c r="I1" s="58"/>
      <c r="J1" s="58"/>
      <c r="K1" s="58"/>
      <c r="L1" s="58"/>
    </row>
    <row r="2" spans="1:12" ht="30" customHeight="1" thickBot="1">
      <c r="A2" s="2" t="s">
        <v>2</v>
      </c>
      <c r="B2" s="99" t="s">
        <v>3</v>
      </c>
      <c r="C2" s="100"/>
      <c r="D2" s="100"/>
      <c r="E2" s="100"/>
      <c r="F2" s="100"/>
      <c r="G2" s="100"/>
      <c r="H2" s="101"/>
      <c r="I2" s="58"/>
      <c r="J2" s="58"/>
      <c r="K2" s="58"/>
      <c r="L2" s="58"/>
    </row>
    <row r="3" spans="1:12" ht="13.5" thickBot="1">
      <c r="A3" s="3" t="s">
        <v>4</v>
      </c>
      <c r="B3" s="102" t="s">
        <v>5</v>
      </c>
      <c r="C3" s="103"/>
      <c r="D3" s="4" t="s">
        <v>6</v>
      </c>
      <c r="E3" s="104">
        <v>42635</v>
      </c>
      <c r="F3" s="105"/>
      <c r="G3" s="58"/>
      <c r="H3" s="69"/>
      <c r="I3" s="58"/>
      <c r="J3" s="58"/>
      <c r="K3" s="58"/>
      <c r="L3" s="58"/>
    </row>
    <row r="4" spans="1:12" ht="12.75">
      <c r="A4" s="5" t="s">
        <v>7</v>
      </c>
      <c r="B4" s="6"/>
      <c r="C4" s="6"/>
      <c r="D4" s="59"/>
      <c r="E4" s="59"/>
      <c r="F4" s="59"/>
      <c r="G4" s="59"/>
      <c r="H4" s="66"/>
      <c r="I4" s="58"/>
      <c r="J4" s="58"/>
      <c r="K4" s="58"/>
      <c r="L4" s="58"/>
    </row>
    <row r="5" spans="1:12" ht="12.75">
      <c r="A5" s="5" t="s">
        <v>8</v>
      </c>
      <c r="B5" s="6"/>
      <c r="C5" s="6"/>
      <c r="D5" s="59"/>
      <c r="E5" s="59"/>
      <c r="F5" s="59"/>
      <c r="G5" s="59"/>
      <c r="H5" s="66"/>
      <c r="I5" s="58"/>
      <c r="J5" s="58"/>
      <c r="K5" s="58"/>
      <c r="L5" s="58"/>
    </row>
    <row r="6" spans="1:12" ht="13.5" thickBot="1">
      <c r="A6" s="7" t="s">
        <v>9</v>
      </c>
      <c r="B6" s="8"/>
      <c r="C6" s="8"/>
      <c r="D6" s="67"/>
      <c r="E6" s="67"/>
      <c r="F6" s="67"/>
      <c r="G6" s="67"/>
      <c r="H6" s="68"/>
      <c r="I6" s="59"/>
      <c r="J6" s="58"/>
      <c r="K6" s="58"/>
      <c r="L6" s="58"/>
    </row>
    <row r="7" spans="1:12" ht="27.75" customHeight="1" thickBot="1" thickTop="1">
      <c r="A7" s="5"/>
      <c r="B7" s="9" t="s">
        <v>10</v>
      </c>
      <c r="C7" s="9" t="s">
        <v>11</v>
      </c>
      <c r="D7" s="106" t="s">
        <v>12</v>
      </c>
      <c r="E7" s="107"/>
      <c r="F7" s="107"/>
      <c r="G7" s="107"/>
      <c r="H7" s="108"/>
      <c r="I7" s="109"/>
      <c r="J7" s="109"/>
      <c r="K7" s="110"/>
      <c r="L7" s="58"/>
    </row>
    <row r="8" spans="1:12" ht="15.75" customHeight="1" thickBot="1">
      <c r="A8" s="10" t="s">
        <v>13</v>
      </c>
      <c r="B8" s="57">
        <v>100</v>
      </c>
      <c r="C8" s="73">
        <v>10000</v>
      </c>
      <c r="D8" s="120" t="s">
        <v>88</v>
      </c>
      <c r="E8" s="121"/>
      <c r="F8" s="121"/>
      <c r="G8" s="121"/>
      <c r="H8" s="122"/>
      <c r="I8" s="62"/>
      <c r="J8" s="59"/>
      <c r="K8" s="63"/>
      <c r="L8" s="59"/>
    </row>
    <row r="9" spans="1:12" ht="15.75" customHeight="1">
      <c r="A9" s="74"/>
      <c r="B9" s="75"/>
      <c r="C9" s="76"/>
      <c r="D9" s="123"/>
      <c r="E9" s="124"/>
      <c r="F9" s="124"/>
      <c r="G9" s="124"/>
      <c r="H9" s="125"/>
      <c r="I9" s="64"/>
      <c r="J9" s="65"/>
      <c r="K9" s="63"/>
      <c r="L9" s="59"/>
    </row>
    <row r="10" spans="1:12" ht="15.75" customHeight="1">
      <c r="A10" s="77"/>
      <c r="B10" s="78"/>
      <c r="C10" s="59"/>
      <c r="D10" s="123"/>
      <c r="E10" s="124"/>
      <c r="F10" s="124"/>
      <c r="G10" s="124"/>
      <c r="H10" s="125"/>
      <c r="I10" s="64"/>
      <c r="J10" s="65"/>
      <c r="K10" s="63"/>
      <c r="L10" s="59"/>
    </row>
    <row r="11" spans="1:12" ht="15.75" customHeight="1">
      <c r="A11" s="79"/>
      <c r="B11" s="63"/>
      <c r="C11" s="80"/>
      <c r="D11" s="123"/>
      <c r="E11" s="124"/>
      <c r="F11" s="124"/>
      <c r="G11" s="124"/>
      <c r="H11" s="125"/>
      <c r="I11" s="64"/>
      <c r="J11" s="65"/>
      <c r="K11" s="63"/>
      <c r="L11" s="59"/>
    </row>
    <row r="12" spans="1:12" ht="15.75" customHeight="1" thickBot="1">
      <c r="A12" s="81"/>
      <c r="B12" s="82"/>
      <c r="C12" s="82"/>
      <c r="D12" s="126"/>
      <c r="E12" s="127"/>
      <c r="F12" s="127"/>
      <c r="G12" s="127"/>
      <c r="H12" s="128"/>
      <c r="I12" s="65"/>
      <c r="J12" s="65"/>
      <c r="K12" s="59"/>
      <c r="L12" s="59"/>
    </row>
    <row r="13" spans="1:12" ht="13.5" customHeight="1">
      <c r="A13" s="89" t="s">
        <v>14</v>
      </c>
      <c r="B13" s="83" t="s">
        <v>15</v>
      </c>
      <c r="C13" s="86" t="s">
        <v>82</v>
      </c>
      <c r="D13" s="89" t="s">
        <v>16</v>
      </c>
      <c r="E13" s="92" t="s">
        <v>17</v>
      </c>
      <c r="F13" s="58"/>
      <c r="G13" s="58"/>
      <c r="H13" s="58"/>
      <c r="I13" s="58"/>
      <c r="J13" s="58"/>
      <c r="K13" s="58"/>
      <c r="L13" s="58"/>
    </row>
    <row r="14" spans="1:12" ht="13.5" customHeight="1">
      <c r="A14" s="129"/>
      <c r="B14" s="84"/>
      <c r="C14" s="87"/>
      <c r="D14" s="90"/>
      <c r="E14" s="84"/>
      <c r="F14" s="58"/>
      <c r="G14" s="58"/>
      <c r="H14" s="58"/>
      <c r="I14" s="58"/>
      <c r="J14" s="58"/>
      <c r="K14" s="58"/>
      <c r="L14" s="58"/>
    </row>
    <row r="15" spans="1:12" ht="13.5" customHeight="1">
      <c r="A15" s="129"/>
      <c r="B15" s="84"/>
      <c r="C15" s="87"/>
      <c r="D15" s="90"/>
      <c r="E15" s="84"/>
      <c r="F15" s="58"/>
      <c r="G15" s="58"/>
      <c r="H15" s="58"/>
      <c r="I15" s="58"/>
      <c r="J15" s="58"/>
      <c r="K15" s="58"/>
      <c r="L15" s="58"/>
    </row>
    <row r="16" spans="1:12" ht="32.25" customHeight="1">
      <c r="A16" s="130"/>
      <c r="B16" s="85"/>
      <c r="C16" s="88"/>
      <c r="D16" s="91"/>
      <c r="E16" s="85"/>
      <c r="F16" s="58"/>
      <c r="G16" s="58"/>
      <c r="H16" s="58"/>
      <c r="I16" s="58"/>
      <c r="J16" s="58"/>
      <c r="K16" s="58"/>
      <c r="L16" s="58"/>
    </row>
    <row r="17" spans="1:12" ht="12.75">
      <c r="A17" s="11" t="s">
        <v>18</v>
      </c>
      <c r="B17" s="49">
        <v>79345</v>
      </c>
      <c r="C17" s="13">
        <v>0.0045828404415</v>
      </c>
      <c r="D17" s="14">
        <f>$B$8*C17</f>
        <v>0.45828404415</v>
      </c>
      <c r="E17" s="15">
        <f>$C$8*C17</f>
        <v>45.828404415</v>
      </c>
      <c r="F17" s="58"/>
      <c r="G17" s="61"/>
      <c r="H17" s="58"/>
      <c r="I17" s="58"/>
      <c r="J17" s="58"/>
      <c r="K17" s="58"/>
      <c r="L17" s="58"/>
    </row>
    <row r="18" spans="1:12" ht="12.75">
      <c r="A18" s="11" t="s">
        <v>19</v>
      </c>
      <c r="B18" s="49">
        <v>79005</v>
      </c>
      <c r="C18" s="16">
        <v>0.0010756538248000002</v>
      </c>
      <c r="D18" s="17">
        <f aca="true" t="shared" si="0" ref="D18:D73">$B$8*C18</f>
        <v>0.10756538248000003</v>
      </c>
      <c r="E18" s="18">
        <f aca="true" t="shared" si="1" ref="E18:E73">$C$8*C18</f>
        <v>10.756538248000002</v>
      </c>
      <c r="F18" s="58"/>
      <c r="G18" s="61"/>
      <c r="H18" s="58"/>
      <c r="I18" s="58"/>
      <c r="J18" s="58"/>
      <c r="K18" s="58"/>
      <c r="L18" s="58"/>
    </row>
    <row r="19" spans="1:12" ht="12.75">
      <c r="A19" s="11" t="s">
        <v>20</v>
      </c>
      <c r="B19" s="49">
        <v>75343</v>
      </c>
      <c r="C19" s="16">
        <v>0.010505736758399999</v>
      </c>
      <c r="D19" s="17">
        <f t="shared" si="0"/>
        <v>1.05057367584</v>
      </c>
      <c r="E19" s="18">
        <f t="shared" si="1"/>
        <v>105.05736758399999</v>
      </c>
      <c r="F19" s="58"/>
      <c r="G19" s="61"/>
      <c r="H19" s="58"/>
      <c r="I19" s="58"/>
      <c r="J19" s="58"/>
      <c r="K19" s="58"/>
      <c r="L19" s="58"/>
    </row>
    <row r="20" spans="1:12" ht="12.75">
      <c r="A20" s="19" t="s">
        <v>21</v>
      </c>
      <c r="B20" s="50">
        <v>120821</v>
      </c>
      <c r="C20" s="16">
        <v>5.1023257343E-05</v>
      </c>
      <c r="D20" s="17">
        <f t="shared" si="0"/>
        <v>0.0051023257343</v>
      </c>
      <c r="E20" s="18">
        <f t="shared" si="1"/>
        <v>0.5102325734300001</v>
      </c>
      <c r="F20" s="58"/>
      <c r="G20" s="61"/>
      <c r="H20" s="58"/>
      <c r="I20" s="58"/>
      <c r="J20" s="58"/>
      <c r="K20" s="58"/>
      <c r="L20" s="58"/>
    </row>
    <row r="21" spans="1:12" ht="12.75">
      <c r="A21" s="19" t="s">
        <v>22</v>
      </c>
      <c r="B21" s="50">
        <v>95636</v>
      </c>
      <c r="C21" s="16">
        <v>0.0084032737502</v>
      </c>
      <c r="D21" s="17">
        <f t="shared" si="0"/>
        <v>0.84032737502</v>
      </c>
      <c r="E21" s="18">
        <f t="shared" si="1"/>
        <v>84.032737502</v>
      </c>
      <c r="F21" s="58"/>
      <c r="G21" s="61"/>
      <c r="H21" s="58"/>
      <c r="I21" s="58"/>
      <c r="J21" s="58"/>
      <c r="K21" s="58"/>
      <c r="L21" s="58"/>
    </row>
    <row r="22" spans="1:12" ht="12.75">
      <c r="A22" s="19" t="s">
        <v>23</v>
      </c>
      <c r="B22" s="50">
        <v>540590</v>
      </c>
      <c r="C22" s="16">
        <v>0.056398489944000006</v>
      </c>
      <c r="D22" s="17">
        <f t="shared" si="0"/>
        <v>5.6398489944</v>
      </c>
      <c r="E22" s="18">
        <f t="shared" si="1"/>
        <v>563.98489944</v>
      </c>
      <c r="F22" s="58"/>
      <c r="G22" s="61"/>
      <c r="H22" s="58"/>
      <c r="I22" s="58"/>
      <c r="J22" s="58"/>
      <c r="K22" s="58"/>
      <c r="L22" s="58"/>
    </row>
    <row r="23" spans="1:12" ht="12.75">
      <c r="A23" s="21" t="s">
        <v>24</v>
      </c>
      <c r="B23" s="51">
        <v>106990</v>
      </c>
      <c r="C23" s="16">
        <v>0.00045823122396000015</v>
      </c>
      <c r="D23" s="17">
        <f t="shared" si="0"/>
        <v>0.04582312239600001</v>
      </c>
      <c r="E23" s="18">
        <f t="shared" si="1"/>
        <v>4.582312239600001</v>
      </c>
      <c r="F23" s="58"/>
      <c r="G23" s="61"/>
      <c r="H23" s="58"/>
      <c r="I23" s="58"/>
      <c r="J23" s="58"/>
      <c r="K23" s="58"/>
      <c r="L23" s="58"/>
    </row>
    <row r="24" spans="1:12" ht="12.75">
      <c r="A24" s="21" t="s">
        <v>25</v>
      </c>
      <c r="B24" s="51">
        <v>123911</v>
      </c>
      <c r="C24" s="16">
        <v>3.7276861584600004E-05</v>
      </c>
      <c r="D24" s="17">
        <f t="shared" si="0"/>
        <v>0.0037276861584600003</v>
      </c>
      <c r="E24" s="18">
        <f t="shared" si="1"/>
        <v>0.372768615846</v>
      </c>
      <c r="F24" s="58"/>
      <c r="G24" s="61"/>
      <c r="H24" s="58"/>
      <c r="I24" s="58"/>
      <c r="J24" s="58"/>
      <c r="K24" s="58"/>
      <c r="L24" s="58"/>
    </row>
    <row r="25" spans="1:12" ht="12.75">
      <c r="A25" s="23" t="s">
        <v>26</v>
      </c>
      <c r="B25" s="52">
        <v>540841</v>
      </c>
      <c r="C25" s="16">
        <v>0.0035793828854800004</v>
      </c>
      <c r="D25" s="17">
        <f t="shared" si="0"/>
        <v>0.357938288548</v>
      </c>
      <c r="E25" s="18">
        <f t="shared" si="1"/>
        <v>35.793828854800005</v>
      </c>
      <c r="F25" s="58"/>
      <c r="G25" s="61"/>
      <c r="H25" s="58"/>
      <c r="I25" s="58"/>
      <c r="J25" s="58"/>
      <c r="K25" s="58"/>
      <c r="L25" s="58"/>
    </row>
    <row r="26" spans="1:12" ht="12.75">
      <c r="A26" s="25" t="s">
        <v>27</v>
      </c>
      <c r="B26" s="49">
        <v>75070</v>
      </c>
      <c r="C26" s="16">
        <v>0.0025389988919800005</v>
      </c>
      <c r="D26" s="17">
        <f t="shared" si="0"/>
        <v>0.25389988919800005</v>
      </c>
      <c r="E26" s="18">
        <f t="shared" si="1"/>
        <v>25.389988919800004</v>
      </c>
      <c r="F26" s="58"/>
      <c r="G26" s="61"/>
      <c r="H26" s="58"/>
      <c r="I26" s="58"/>
      <c r="J26" s="58"/>
      <c r="K26" s="58"/>
      <c r="L26" s="58"/>
    </row>
    <row r="27" spans="1:12" ht="12.75">
      <c r="A27" s="27" t="s">
        <v>28</v>
      </c>
      <c r="B27" s="52">
        <v>75058</v>
      </c>
      <c r="C27" s="16">
        <v>0.0011647898092000003</v>
      </c>
      <c r="D27" s="17">
        <f t="shared" si="0"/>
        <v>0.11647898092000003</v>
      </c>
      <c r="E27" s="18">
        <f t="shared" si="1"/>
        <v>11.647898092000002</v>
      </c>
      <c r="F27" s="58"/>
      <c r="G27" s="61"/>
      <c r="H27" s="58"/>
      <c r="I27" s="58"/>
      <c r="J27" s="58"/>
      <c r="K27" s="58"/>
      <c r="L27" s="58"/>
    </row>
    <row r="28" spans="1:12" ht="12.75">
      <c r="A28" s="28" t="s">
        <v>29</v>
      </c>
      <c r="B28" s="49">
        <v>107028</v>
      </c>
      <c r="C28" s="16">
        <v>0.0014850000000000002</v>
      </c>
      <c r="D28" s="17">
        <f t="shared" si="0"/>
        <v>0.14850000000000002</v>
      </c>
      <c r="E28" s="18">
        <f t="shared" si="1"/>
        <v>14.850000000000001</v>
      </c>
      <c r="F28" s="58"/>
      <c r="G28" s="61"/>
      <c r="H28" s="58"/>
      <c r="I28" s="58"/>
      <c r="J28" s="58"/>
      <c r="K28" s="58"/>
      <c r="L28" s="58"/>
    </row>
    <row r="29" spans="1:12" ht="12.75">
      <c r="A29" s="28" t="s">
        <v>30</v>
      </c>
      <c r="B29" s="49">
        <v>71432</v>
      </c>
      <c r="C29" s="16">
        <v>0.013967037776000002</v>
      </c>
      <c r="D29" s="17">
        <f t="shared" si="0"/>
        <v>1.3967037776000002</v>
      </c>
      <c r="E29" s="18">
        <f t="shared" si="1"/>
        <v>139.67037776</v>
      </c>
      <c r="F29" s="58"/>
      <c r="G29" s="61"/>
      <c r="H29" s="58"/>
      <c r="I29" s="58"/>
      <c r="J29" s="58"/>
      <c r="K29" s="58"/>
      <c r="L29" s="58"/>
    </row>
    <row r="30" spans="1:12" ht="12.75">
      <c r="A30" s="29" t="s">
        <v>31</v>
      </c>
      <c r="B30" s="53">
        <v>100447</v>
      </c>
      <c r="C30" s="16">
        <v>0.00011692389533200003</v>
      </c>
      <c r="D30" s="17">
        <f t="shared" si="0"/>
        <v>0.011692389533200002</v>
      </c>
      <c r="E30" s="18">
        <f t="shared" si="1"/>
        <v>1.1692389533200003</v>
      </c>
      <c r="F30" s="58"/>
      <c r="G30" s="61"/>
      <c r="H30" s="58"/>
      <c r="I30" s="58"/>
      <c r="J30" s="58"/>
      <c r="K30" s="58"/>
      <c r="L30" s="58"/>
    </row>
    <row r="31" spans="1:12" ht="12.75">
      <c r="A31" s="27" t="s">
        <v>32</v>
      </c>
      <c r="B31" s="52">
        <v>75274</v>
      </c>
      <c r="C31" s="16">
        <v>7.340870393160002E-05</v>
      </c>
      <c r="D31" s="17">
        <f t="shared" si="0"/>
        <v>0.007340870393160002</v>
      </c>
      <c r="E31" s="18">
        <f t="shared" si="1"/>
        <v>0.7340870393160002</v>
      </c>
      <c r="F31" s="58"/>
      <c r="G31" s="61"/>
      <c r="H31" s="58"/>
      <c r="I31" s="58"/>
      <c r="J31" s="58"/>
      <c r="K31" s="58"/>
      <c r="L31" s="58"/>
    </row>
    <row r="32" spans="1:12" ht="12.75">
      <c r="A32" s="27" t="s">
        <v>33</v>
      </c>
      <c r="B32" s="52">
        <v>75252</v>
      </c>
      <c r="C32" s="16">
        <v>0.000159933002968</v>
      </c>
      <c r="D32" s="17">
        <f t="shared" si="0"/>
        <v>0.0159933002968</v>
      </c>
      <c r="E32" s="18">
        <f t="shared" si="1"/>
        <v>1.59933002968</v>
      </c>
      <c r="F32" s="58"/>
      <c r="G32" s="61"/>
      <c r="H32" s="58"/>
      <c r="I32" s="58"/>
      <c r="J32" s="58"/>
      <c r="K32" s="58"/>
      <c r="L32" s="58"/>
    </row>
    <row r="33" spans="1:12" ht="12.75">
      <c r="A33" s="31" t="s">
        <v>34</v>
      </c>
      <c r="B33" s="51">
        <v>75150</v>
      </c>
      <c r="C33" s="16">
        <v>0.0005712021277200001</v>
      </c>
      <c r="D33" s="17">
        <f t="shared" si="0"/>
        <v>0.05712021277200001</v>
      </c>
      <c r="E33" s="18">
        <f t="shared" si="1"/>
        <v>5.712021277200001</v>
      </c>
      <c r="F33" s="58"/>
      <c r="G33" s="61"/>
      <c r="H33" s="58"/>
      <c r="I33" s="58"/>
      <c r="J33" s="58"/>
      <c r="K33" s="58"/>
      <c r="L33" s="58"/>
    </row>
    <row r="34" spans="1:12" ht="12.75">
      <c r="A34" s="31" t="s">
        <v>35</v>
      </c>
      <c r="B34" s="51">
        <v>630080</v>
      </c>
      <c r="C34" s="16">
        <v>0.034878881096</v>
      </c>
      <c r="D34" s="17">
        <f t="shared" si="0"/>
        <v>3.4878881096</v>
      </c>
      <c r="E34" s="18">
        <f t="shared" si="1"/>
        <v>348.78881096</v>
      </c>
      <c r="F34" s="58"/>
      <c r="G34" s="61"/>
      <c r="H34" s="58"/>
      <c r="I34" s="58"/>
      <c r="J34" s="58"/>
      <c r="K34" s="58"/>
      <c r="L34" s="58"/>
    </row>
    <row r="35" spans="1:12" ht="12.75">
      <c r="A35" s="31" t="s">
        <v>36</v>
      </c>
      <c r="B35" s="51">
        <v>56235</v>
      </c>
      <c r="C35" s="16">
        <v>6.264339804239999E-05</v>
      </c>
      <c r="D35" s="17">
        <f t="shared" si="0"/>
        <v>0.006264339804239999</v>
      </c>
      <c r="E35" s="18">
        <f t="shared" si="1"/>
        <v>0.6264339804239999</v>
      </c>
      <c r="F35" s="58"/>
      <c r="G35" s="61"/>
      <c r="H35" s="58"/>
      <c r="I35" s="58"/>
      <c r="J35" s="58"/>
      <c r="K35" s="58"/>
      <c r="L35" s="58"/>
    </row>
    <row r="36" spans="1:12" ht="12.75">
      <c r="A36" s="27" t="s">
        <v>37</v>
      </c>
      <c r="B36" s="52">
        <v>463581</v>
      </c>
      <c r="C36" s="16">
        <v>0.00037406697184</v>
      </c>
      <c r="D36" s="17">
        <f t="shared" si="0"/>
        <v>0.037406697184</v>
      </c>
      <c r="E36" s="18">
        <f t="shared" si="1"/>
        <v>3.7406697184</v>
      </c>
      <c r="F36" s="58"/>
      <c r="G36" s="61"/>
      <c r="H36" s="58"/>
      <c r="I36" s="58"/>
      <c r="J36" s="58"/>
      <c r="K36" s="58"/>
      <c r="L36" s="58"/>
    </row>
    <row r="37" spans="1:12" ht="12.75">
      <c r="A37" s="32" t="s">
        <v>38</v>
      </c>
      <c r="B37" s="52">
        <v>76131</v>
      </c>
      <c r="C37" s="16">
        <v>0.0006425825669759999</v>
      </c>
      <c r="D37" s="17">
        <f t="shared" si="0"/>
        <v>0.06425825669759999</v>
      </c>
      <c r="E37" s="18">
        <f t="shared" si="1"/>
        <v>6.425825669759999</v>
      </c>
      <c r="F37" s="58"/>
      <c r="G37" s="61"/>
      <c r="H37" s="58"/>
      <c r="I37" s="58"/>
      <c r="J37" s="58"/>
      <c r="K37" s="58"/>
      <c r="L37" s="58"/>
    </row>
    <row r="38" spans="1:12" ht="12.75">
      <c r="A38" s="33" t="s">
        <v>39</v>
      </c>
      <c r="B38" s="54">
        <v>108907</v>
      </c>
      <c r="C38" s="16">
        <v>0.00278028332736</v>
      </c>
      <c r="D38" s="17">
        <f t="shared" si="0"/>
        <v>0.278028332736</v>
      </c>
      <c r="E38" s="18">
        <f t="shared" si="1"/>
        <v>27.8028332736</v>
      </c>
      <c r="F38" s="58"/>
      <c r="G38" s="61"/>
      <c r="H38" s="58"/>
      <c r="I38" s="58"/>
      <c r="J38" s="58"/>
      <c r="K38" s="58"/>
      <c r="L38" s="58"/>
    </row>
    <row r="39" spans="1:12" ht="12.75">
      <c r="A39" s="35" t="s">
        <v>40</v>
      </c>
      <c r="B39" s="52">
        <v>124481</v>
      </c>
      <c r="C39" s="16">
        <v>0.000160503358952</v>
      </c>
      <c r="D39" s="17">
        <f t="shared" si="0"/>
        <v>0.0160503358952</v>
      </c>
      <c r="E39" s="18">
        <f t="shared" si="1"/>
        <v>1.60503358952</v>
      </c>
      <c r="F39" s="58"/>
      <c r="G39" s="61"/>
      <c r="H39" s="58"/>
      <c r="I39" s="58"/>
      <c r="J39" s="58"/>
      <c r="K39" s="58"/>
      <c r="L39" s="58"/>
    </row>
    <row r="40" spans="1:12" ht="12.75">
      <c r="A40" s="35" t="s">
        <v>41</v>
      </c>
      <c r="B40" s="52">
        <v>75456</v>
      </c>
      <c r="C40" s="16">
        <v>0.0035126763440800008</v>
      </c>
      <c r="D40" s="17">
        <f t="shared" si="0"/>
        <v>0.3512676344080001</v>
      </c>
      <c r="E40" s="18">
        <f t="shared" si="1"/>
        <v>35.126763440800005</v>
      </c>
      <c r="F40" s="58"/>
      <c r="G40" s="61"/>
      <c r="H40" s="58"/>
      <c r="I40" s="58"/>
      <c r="J40" s="58"/>
      <c r="K40" s="58"/>
      <c r="L40" s="58"/>
    </row>
    <row r="41" spans="1:12" ht="12.75">
      <c r="A41" s="36" t="s">
        <v>42</v>
      </c>
      <c r="B41" s="54">
        <v>98828</v>
      </c>
      <c r="C41" s="16">
        <v>0.0026375238778</v>
      </c>
      <c r="D41" s="17">
        <f t="shared" si="0"/>
        <v>0.26375238778</v>
      </c>
      <c r="E41" s="18">
        <f t="shared" si="1"/>
        <v>26.375238778</v>
      </c>
      <c r="F41" s="58"/>
      <c r="G41" s="61"/>
      <c r="H41" s="58"/>
      <c r="I41" s="58"/>
      <c r="J41" s="58"/>
      <c r="K41" s="58"/>
      <c r="L41" s="58"/>
    </row>
    <row r="42" spans="1:12" ht="12.75">
      <c r="A42" s="35" t="s">
        <v>43</v>
      </c>
      <c r="B42" s="52">
        <v>110827</v>
      </c>
      <c r="C42" s="16">
        <v>0.0043379716544</v>
      </c>
      <c r="D42" s="17">
        <f t="shared" si="0"/>
        <v>0.43379716543999997</v>
      </c>
      <c r="E42" s="18">
        <f t="shared" si="1"/>
        <v>43.379716544</v>
      </c>
      <c r="F42" s="58"/>
      <c r="G42" s="61"/>
      <c r="H42" s="58"/>
      <c r="I42" s="58"/>
      <c r="J42" s="58"/>
      <c r="K42" s="58"/>
      <c r="L42" s="58"/>
    </row>
    <row r="43" spans="1:12" ht="25.5">
      <c r="A43" s="36" t="s">
        <v>44</v>
      </c>
      <c r="B43" s="54">
        <v>75718</v>
      </c>
      <c r="C43" s="16">
        <v>0.0072812147092</v>
      </c>
      <c r="D43" s="17">
        <f t="shared" si="0"/>
        <v>0.72812147092</v>
      </c>
      <c r="E43" s="18">
        <f t="shared" si="1"/>
        <v>72.812147092</v>
      </c>
      <c r="F43" s="58"/>
      <c r="G43" s="61"/>
      <c r="H43" s="58"/>
      <c r="I43" s="58"/>
      <c r="J43" s="58"/>
      <c r="K43" s="58"/>
      <c r="L43" s="58"/>
    </row>
    <row r="44" spans="1:12" ht="12.75">
      <c r="A44" s="28" t="s">
        <v>45</v>
      </c>
      <c r="B44" s="49">
        <v>100414</v>
      </c>
      <c r="C44" s="16">
        <v>0.031557194865176</v>
      </c>
      <c r="D44" s="17">
        <f t="shared" si="0"/>
        <v>3.1557194865176</v>
      </c>
      <c r="E44" s="18">
        <f t="shared" si="1"/>
        <v>315.57194865175995</v>
      </c>
      <c r="F44" s="58"/>
      <c r="G44" s="61"/>
      <c r="H44" s="58"/>
      <c r="I44" s="58"/>
      <c r="J44" s="58"/>
      <c r="K44" s="58"/>
      <c r="L44" s="58"/>
    </row>
    <row r="45" spans="1:12" ht="12.75">
      <c r="A45" s="31" t="s">
        <v>46</v>
      </c>
      <c r="B45" s="51">
        <v>75003</v>
      </c>
      <c r="C45" s="16">
        <v>0.013004203193000002</v>
      </c>
      <c r="D45" s="17">
        <f t="shared" si="0"/>
        <v>1.3004203193000001</v>
      </c>
      <c r="E45" s="18">
        <f t="shared" si="1"/>
        <v>130.04203193</v>
      </c>
      <c r="F45" s="58"/>
      <c r="G45" s="61"/>
      <c r="H45" s="58"/>
      <c r="I45" s="58"/>
      <c r="J45" s="58"/>
      <c r="K45" s="58"/>
      <c r="L45" s="58"/>
    </row>
    <row r="46" spans="1:12" ht="12.75">
      <c r="A46" s="31" t="s">
        <v>47</v>
      </c>
      <c r="B46" s="51">
        <v>106934</v>
      </c>
      <c r="C46" s="16">
        <v>4.6023686016E-05</v>
      </c>
      <c r="D46" s="17">
        <f t="shared" si="0"/>
        <v>0.0046023686016</v>
      </c>
      <c r="E46" s="18">
        <f t="shared" si="1"/>
        <v>0.46023686016</v>
      </c>
      <c r="F46" s="58"/>
      <c r="G46" s="61"/>
      <c r="H46" s="58"/>
      <c r="I46" s="58"/>
      <c r="J46" s="58"/>
      <c r="K46" s="58"/>
      <c r="L46" s="58"/>
    </row>
    <row r="47" spans="1:12" ht="12.75">
      <c r="A47" s="28" t="s">
        <v>48</v>
      </c>
      <c r="B47" s="49">
        <v>107062</v>
      </c>
      <c r="C47" s="16">
        <v>0.00080300161776</v>
      </c>
      <c r="D47" s="17">
        <f t="shared" si="0"/>
        <v>0.080300161776</v>
      </c>
      <c r="E47" s="18">
        <f t="shared" si="1"/>
        <v>8.0300161776</v>
      </c>
      <c r="F47" s="58"/>
      <c r="G47" s="61"/>
      <c r="H47" s="58"/>
      <c r="I47" s="58"/>
      <c r="J47" s="58"/>
      <c r="K47" s="58"/>
      <c r="L47" s="58"/>
    </row>
    <row r="48" spans="1:12" ht="12.75">
      <c r="A48" s="28" t="s">
        <v>49</v>
      </c>
      <c r="B48" s="49">
        <v>50000</v>
      </c>
      <c r="C48" s="16">
        <v>0.009367930846934</v>
      </c>
      <c r="D48" s="17">
        <f t="shared" si="0"/>
        <v>0.9367930846934001</v>
      </c>
      <c r="E48" s="18">
        <f t="shared" si="1"/>
        <v>93.67930846934</v>
      </c>
      <c r="F48" s="58"/>
      <c r="G48" s="61"/>
      <c r="H48" s="58"/>
      <c r="I48" s="58"/>
      <c r="J48" s="58"/>
      <c r="K48" s="58"/>
      <c r="L48" s="58"/>
    </row>
    <row r="49" spans="1:12" ht="12.75">
      <c r="A49" s="35" t="s">
        <v>50</v>
      </c>
      <c r="B49" s="50">
        <v>87683</v>
      </c>
      <c r="C49" s="16">
        <v>4.6443614181600003E-05</v>
      </c>
      <c r="D49" s="17">
        <f t="shared" si="0"/>
        <v>0.00464436141816</v>
      </c>
      <c r="E49" s="18">
        <f t="shared" si="1"/>
        <v>0.464436141816</v>
      </c>
      <c r="F49" s="58"/>
      <c r="G49" s="61"/>
      <c r="H49" s="58"/>
      <c r="I49" s="58"/>
      <c r="J49" s="58"/>
      <c r="K49" s="58"/>
      <c r="L49" s="58"/>
    </row>
    <row r="50" spans="1:12" ht="12.75">
      <c r="A50" s="28" t="s">
        <v>51</v>
      </c>
      <c r="B50" s="49">
        <v>110543</v>
      </c>
      <c r="C50" s="16">
        <v>0.017099141372000002</v>
      </c>
      <c r="D50" s="17">
        <f t="shared" si="0"/>
        <v>1.7099141372000002</v>
      </c>
      <c r="E50" s="18">
        <f t="shared" si="1"/>
        <v>170.99141372000003</v>
      </c>
      <c r="F50" s="58"/>
      <c r="G50" s="61"/>
      <c r="H50" s="58"/>
      <c r="I50" s="58"/>
      <c r="J50" s="58"/>
      <c r="K50" s="58"/>
      <c r="L50" s="58"/>
    </row>
    <row r="51" spans="1:12" ht="12.75">
      <c r="A51" s="38" t="s">
        <v>52</v>
      </c>
      <c r="B51" s="54">
        <v>7783064</v>
      </c>
      <c r="C51" s="16">
        <v>0.05565563904</v>
      </c>
      <c r="D51" s="17">
        <f t="shared" si="0"/>
        <v>5.565563904</v>
      </c>
      <c r="E51" s="18">
        <f t="shared" si="1"/>
        <v>556.5563904</v>
      </c>
      <c r="F51" s="58"/>
      <c r="G51" s="61"/>
      <c r="H51" s="58"/>
      <c r="I51" s="58"/>
      <c r="J51" s="58"/>
      <c r="K51" s="58"/>
      <c r="L51" s="58"/>
    </row>
    <row r="52" spans="1:12" ht="25.5">
      <c r="A52" s="35" t="s">
        <v>53</v>
      </c>
      <c r="B52" s="52">
        <v>78795</v>
      </c>
      <c r="C52" s="16">
        <v>5.736119532000001E-05</v>
      </c>
      <c r="D52" s="17">
        <f t="shared" si="0"/>
        <v>0.005736119532000001</v>
      </c>
      <c r="E52" s="18">
        <f t="shared" si="1"/>
        <v>0.5736119532000001</v>
      </c>
      <c r="F52" s="58"/>
      <c r="G52" s="61"/>
      <c r="H52" s="58"/>
      <c r="I52" s="58"/>
      <c r="J52" s="58"/>
      <c r="K52" s="58"/>
      <c r="L52" s="58"/>
    </row>
    <row r="53" spans="1:12" ht="12.75">
      <c r="A53" s="38" t="s">
        <v>54</v>
      </c>
      <c r="B53" s="54">
        <v>67630</v>
      </c>
      <c r="C53" s="16">
        <v>0.0055217767320000005</v>
      </c>
      <c r="D53" s="17">
        <f t="shared" si="0"/>
        <v>0.5521776732</v>
      </c>
      <c r="E53" s="18">
        <f t="shared" si="1"/>
        <v>55.21776732000001</v>
      </c>
      <c r="F53" s="58"/>
      <c r="G53" s="61"/>
      <c r="H53" s="58"/>
      <c r="I53" s="58"/>
      <c r="J53" s="58"/>
      <c r="K53" s="58"/>
      <c r="L53" s="58"/>
    </row>
    <row r="54" spans="1:12" ht="12.75">
      <c r="A54" s="38" t="s">
        <v>55</v>
      </c>
      <c r="B54" s="54">
        <v>7439976</v>
      </c>
      <c r="C54" s="16">
        <v>1.24890302732E-06</v>
      </c>
      <c r="D54" s="17">
        <f t="shared" si="0"/>
        <v>0.000124890302732</v>
      </c>
      <c r="E54" s="18">
        <f t="shared" si="1"/>
        <v>0.0124890302732</v>
      </c>
      <c r="F54" s="58"/>
      <c r="G54" s="61"/>
      <c r="H54" s="58"/>
      <c r="I54" s="58"/>
      <c r="J54" s="58"/>
      <c r="K54" s="58"/>
      <c r="L54" s="58"/>
    </row>
    <row r="55" spans="1:12" ht="12.75">
      <c r="A55" s="38" t="s">
        <v>56</v>
      </c>
      <c r="B55" s="54">
        <v>74839</v>
      </c>
      <c r="C55" s="16">
        <v>0.00010174852716000001</v>
      </c>
      <c r="D55" s="17">
        <f t="shared" si="0"/>
        <v>0.010174852716</v>
      </c>
      <c r="E55" s="18">
        <f t="shared" si="1"/>
        <v>1.0174852716</v>
      </c>
      <c r="F55" s="58"/>
      <c r="G55" s="61"/>
      <c r="H55" s="58"/>
      <c r="I55" s="58"/>
      <c r="J55" s="58"/>
      <c r="K55" s="58"/>
      <c r="L55" s="58"/>
    </row>
    <row r="56" spans="1:12" ht="12.75">
      <c r="A56" s="27" t="s">
        <v>57</v>
      </c>
      <c r="B56" s="52">
        <v>74873</v>
      </c>
      <c r="C56" s="16">
        <v>0.00062871642504</v>
      </c>
      <c r="D56" s="17">
        <f t="shared" si="0"/>
        <v>0.062871642504</v>
      </c>
      <c r="E56" s="18">
        <f t="shared" si="1"/>
        <v>6.2871642504</v>
      </c>
      <c r="F56" s="58"/>
      <c r="G56" s="61"/>
      <c r="H56" s="58"/>
      <c r="I56" s="58"/>
      <c r="J56" s="58"/>
      <c r="K56" s="58"/>
      <c r="L56" s="58"/>
    </row>
    <row r="57" spans="1:12" ht="12.75">
      <c r="A57" s="38" t="s">
        <v>58</v>
      </c>
      <c r="B57" s="54">
        <v>71556</v>
      </c>
      <c r="C57" s="16">
        <v>0.00165445236342</v>
      </c>
      <c r="D57" s="17">
        <f t="shared" si="0"/>
        <v>0.165445236342</v>
      </c>
      <c r="E57" s="18">
        <f t="shared" si="1"/>
        <v>16.5445236342</v>
      </c>
      <c r="F57" s="58"/>
      <c r="G57" s="61"/>
      <c r="H57" s="58"/>
      <c r="I57" s="58"/>
      <c r="J57" s="58"/>
      <c r="K57" s="58"/>
      <c r="L57" s="58"/>
    </row>
    <row r="58" spans="1:12" ht="12.75">
      <c r="A58" s="38" t="s">
        <v>59</v>
      </c>
      <c r="B58" s="54">
        <v>78933</v>
      </c>
      <c r="C58" s="16">
        <v>0.0147570475774</v>
      </c>
      <c r="D58" s="17">
        <f t="shared" si="0"/>
        <v>1.47570475774</v>
      </c>
      <c r="E58" s="18">
        <f t="shared" si="1"/>
        <v>147.570475774</v>
      </c>
      <c r="F58" s="58"/>
      <c r="G58" s="61"/>
      <c r="H58" s="58"/>
      <c r="I58" s="58"/>
      <c r="J58" s="58"/>
      <c r="K58" s="58"/>
      <c r="L58" s="58"/>
    </row>
    <row r="59" spans="1:12" ht="12.75">
      <c r="A59" s="38" t="s">
        <v>60</v>
      </c>
      <c r="B59" s="54">
        <v>108101</v>
      </c>
      <c r="C59" s="16">
        <v>0.00451351228352</v>
      </c>
      <c r="D59" s="17">
        <f t="shared" si="0"/>
        <v>0.451351228352</v>
      </c>
      <c r="E59" s="18">
        <f t="shared" si="1"/>
        <v>45.1351228352</v>
      </c>
      <c r="F59" s="58"/>
      <c r="G59" s="61"/>
      <c r="H59" s="58"/>
      <c r="I59" s="58"/>
      <c r="J59" s="58"/>
      <c r="K59" s="58"/>
      <c r="L59" s="58"/>
    </row>
    <row r="60" spans="1:12" ht="12.75">
      <c r="A60" s="38" t="s">
        <v>61</v>
      </c>
      <c r="B60" s="54">
        <v>1634044</v>
      </c>
      <c r="C60" s="16">
        <v>0.0005308403578</v>
      </c>
      <c r="D60" s="17">
        <f t="shared" si="0"/>
        <v>0.05308403578</v>
      </c>
      <c r="E60" s="18">
        <f t="shared" si="1"/>
        <v>5.308403578</v>
      </c>
      <c r="F60" s="58"/>
      <c r="G60" s="61"/>
      <c r="H60" s="58"/>
      <c r="I60" s="58"/>
      <c r="J60" s="58"/>
      <c r="K60" s="58"/>
      <c r="L60" s="58"/>
    </row>
    <row r="61" spans="1:12" ht="12.75">
      <c r="A61" s="27" t="s">
        <v>62</v>
      </c>
      <c r="B61" s="52">
        <v>74953</v>
      </c>
      <c r="C61" s="16">
        <v>7.407911717600001E-06</v>
      </c>
      <c r="D61" s="17">
        <f t="shared" si="0"/>
        <v>0.0007407911717600001</v>
      </c>
      <c r="E61" s="18">
        <f t="shared" si="1"/>
        <v>0.074079117176</v>
      </c>
      <c r="F61" s="58"/>
      <c r="G61" s="61"/>
      <c r="H61" s="58"/>
      <c r="I61" s="58"/>
      <c r="J61" s="58"/>
      <c r="K61" s="58"/>
      <c r="L61" s="58"/>
    </row>
    <row r="62" spans="1:12" ht="12.75">
      <c r="A62" s="38" t="s">
        <v>63</v>
      </c>
      <c r="B62" s="54">
        <v>75092</v>
      </c>
      <c r="C62" s="16">
        <v>0.026656053363000004</v>
      </c>
      <c r="D62" s="17">
        <f t="shared" si="0"/>
        <v>2.6656053363000005</v>
      </c>
      <c r="E62" s="18">
        <f t="shared" si="1"/>
        <v>266.56053363000007</v>
      </c>
      <c r="F62" s="58"/>
      <c r="G62" s="61"/>
      <c r="H62" s="58"/>
      <c r="I62" s="58"/>
      <c r="J62" s="58"/>
      <c r="K62" s="58"/>
      <c r="L62" s="58"/>
    </row>
    <row r="63" spans="1:12" ht="12.75">
      <c r="A63" s="28" t="s">
        <v>64</v>
      </c>
      <c r="B63" s="49">
        <v>91203</v>
      </c>
      <c r="C63" s="16">
        <v>0.00086488997246</v>
      </c>
      <c r="D63" s="17">
        <f t="shared" si="0"/>
        <v>0.086488997246</v>
      </c>
      <c r="E63" s="18">
        <f t="shared" si="1"/>
        <v>8.6488997246</v>
      </c>
      <c r="F63" s="58"/>
      <c r="G63" s="61"/>
      <c r="H63" s="58"/>
      <c r="I63" s="58"/>
      <c r="J63" s="58"/>
      <c r="K63" s="58"/>
      <c r="L63" s="58"/>
    </row>
    <row r="64" spans="1:12" ht="12.75">
      <c r="A64" s="28" t="s">
        <v>65</v>
      </c>
      <c r="B64" s="49">
        <v>1151</v>
      </c>
      <c r="C64" s="16">
        <v>5.500000000000003E-05</v>
      </c>
      <c r="D64" s="17">
        <f t="shared" si="0"/>
        <v>0.005500000000000003</v>
      </c>
      <c r="E64" s="18">
        <f t="shared" si="1"/>
        <v>0.5500000000000003</v>
      </c>
      <c r="F64" s="58"/>
      <c r="G64" s="61"/>
      <c r="H64" s="58"/>
      <c r="I64" s="58"/>
      <c r="J64" s="58"/>
      <c r="K64" s="58"/>
      <c r="L64" s="58"/>
    </row>
    <row r="65" spans="1:12" ht="12.75">
      <c r="A65" s="31" t="s">
        <v>66</v>
      </c>
      <c r="B65" s="51">
        <v>106467</v>
      </c>
      <c r="C65" s="16">
        <v>0.00705187812</v>
      </c>
      <c r="D65" s="17">
        <f t="shared" si="0"/>
        <v>0.7051878119999999</v>
      </c>
      <c r="E65" s="18">
        <f t="shared" si="1"/>
        <v>70.51878119999999</v>
      </c>
      <c r="F65" s="58"/>
      <c r="G65" s="61"/>
      <c r="H65" s="58"/>
      <c r="I65" s="58"/>
      <c r="J65" s="58"/>
      <c r="K65" s="58"/>
      <c r="L65" s="58"/>
    </row>
    <row r="66" spans="1:12" ht="12.75">
      <c r="A66" s="31" t="s">
        <v>67</v>
      </c>
      <c r="B66" s="51">
        <v>127184</v>
      </c>
      <c r="C66" s="16">
        <v>0.01718023988268</v>
      </c>
      <c r="D66" s="17">
        <f t="shared" si="0"/>
        <v>1.718023988268</v>
      </c>
      <c r="E66" s="18">
        <f t="shared" si="1"/>
        <v>171.8023988268</v>
      </c>
      <c r="F66" s="58"/>
      <c r="G66" s="61"/>
      <c r="H66" s="58"/>
      <c r="I66" s="58"/>
      <c r="J66" s="58"/>
      <c r="K66" s="58"/>
      <c r="L66" s="58"/>
    </row>
    <row r="67" spans="1:12" ht="12.75">
      <c r="A67" s="28" t="s">
        <v>68</v>
      </c>
      <c r="B67" s="49">
        <v>115071</v>
      </c>
      <c r="C67" s="16">
        <v>0.4091797355904</v>
      </c>
      <c r="D67" s="17">
        <f t="shared" si="0"/>
        <v>40.91797355904</v>
      </c>
      <c r="E67" s="18">
        <f t="shared" si="1"/>
        <v>4091.797355904</v>
      </c>
      <c r="F67" s="58"/>
      <c r="G67" s="61"/>
      <c r="H67" s="58"/>
      <c r="I67" s="58"/>
      <c r="J67" s="58"/>
      <c r="K67" s="58"/>
      <c r="L67" s="58"/>
    </row>
    <row r="68" spans="1:12" ht="12.75">
      <c r="A68" s="31" t="s">
        <v>69</v>
      </c>
      <c r="B68" s="51">
        <v>100425</v>
      </c>
      <c r="C68" s="16">
        <v>0.0021845435421</v>
      </c>
      <c r="D68" s="17">
        <f t="shared" si="0"/>
        <v>0.21845435421</v>
      </c>
      <c r="E68" s="18">
        <f t="shared" si="1"/>
        <v>21.845435421</v>
      </c>
      <c r="F68" s="58"/>
      <c r="G68" s="61"/>
      <c r="H68" s="58"/>
      <c r="I68" s="58"/>
      <c r="J68" s="58"/>
      <c r="K68" s="58"/>
      <c r="L68" s="58"/>
    </row>
    <row r="69" spans="1:12" ht="12.75">
      <c r="A69" s="28" t="s">
        <v>70</v>
      </c>
      <c r="B69" s="49">
        <v>108883</v>
      </c>
      <c r="C69" s="16">
        <v>0.15884704642000003</v>
      </c>
      <c r="D69" s="17">
        <f t="shared" si="0"/>
        <v>15.884704642000003</v>
      </c>
      <c r="E69" s="18">
        <f t="shared" si="1"/>
        <v>1588.4704642000002</v>
      </c>
      <c r="F69" s="58"/>
      <c r="G69" s="61"/>
      <c r="H69" s="58"/>
      <c r="I69" s="58"/>
      <c r="J69" s="58"/>
      <c r="K69" s="58"/>
      <c r="L69" s="58"/>
    </row>
    <row r="70" spans="1:12" ht="12.75">
      <c r="A70" s="31" t="s">
        <v>71</v>
      </c>
      <c r="B70" s="51">
        <v>79016</v>
      </c>
      <c r="C70" s="16">
        <v>0.005552035811279999</v>
      </c>
      <c r="D70" s="17">
        <f t="shared" si="0"/>
        <v>0.555203581128</v>
      </c>
      <c r="E70" s="18">
        <f t="shared" si="1"/>
        <v>55.52035811279999</v>
      </c>
      <c r="F70" s="58"/>
      <c r="G70" s="61"/>
      <c r="H70" s="58"/>
      <c r="I70" s="58"/>
      <c r="J70" s="58"/>
      <c r="K70" s="58"/>
      <c r="L70" s="58"/>
    </row>
    <row r="71" spans="1:12" ht="12.75">
      <c r="A71" s="31" t="s">
        <v>72</v>
      </c>
      <c r="B71" s="51">
        <v>75014</v>
      </c>
      <c r="C71" s="16">
        <v>0.0045292675</v>
      </c>
      <c r="D71" s="17">
        <f t="shared" si="0"/>
        <v>0.45292675</v>
      </c>
      <c r="E71" s="18">
        <f t="shared" si="1"/>
        <v>45.292674999999996</v>
      </c>
      <c r="F71" s="58"/>
      <c r="G71" s="61"/>
      <c r="H71" s="58"/>
      <c r="I71" s="58"/>
      <c r="J71" s="58"/>
      <c r="K71" s="58"/>
      <c r="L71" s="58"/>
    </row>
    <row r="72" spans="1:12" ht="12.75">
      <c r="A72" s="31" t="s">
        <v>73</v>
      </c>
      <c r="B72" s="51">
        <v>75354</v>
      </c>
      <c r="C72" s="16">
        <v>0.0007915577536</v>
      </c>
      <c r="D72" s="17">
        <f t="shared" si="0"/>
        <v>0.07915577536</v>
      </c>
      <c r="E72" s="18">
        <f t="shared" si="1"/>
        <v>7.915577536000001</v>
      </c>
      <c r="F72" s="58"/>
      <c r="G72" s="61"/>
      <c r="H72" s="58"/>
      <c r="I72" s="58"/>
      <c r="J72" s="58"/>
      <c r="K72" s="58"/>
      <c r="L72" s="58"/>
    </row>
    <row r="73" spans="1:12" ht="13.5" thickBot="1">
      <c r="A73" s="39" t="s">
        <v>74</v>
      </c>
      <c r="B73" s="55">
        <v>1330207</v>
      </c>
      <c r="C73" s="41">
        <v>0.064969497655468</v>
      </c>
      <c r="D73" s="42">
        <f t="shared" si="0"/>
        <v>6.4969497655468</v>
      </c>
      <c r="E73" s="43">
        <f t="shared" si="1"/>
        <v>649.69497655468</v>
      </c>
      <c r="F73" s="58"/>
      <c r="G73" s="61"/>
      <c r="H73" s="58"/>
      <c r="I73" s="58"/>
      <c r="J73" s="58"/>
      <c r="K73" s="58"/>
      <c r="L73" s="58"/>
    </row>
    <row r="74" spans="1:12" ht="12.75">
      <c r="A74" s="58"/>
      <c r="B74" s="60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44" t="s">
        <v>75</v>
      </c>
      <c r="B75" s="70"/>
      <c r="C75" s="71"/>
      <c r="D75" s="71"/>
      <c r="E75" s="71"/>
      <c r="F75" s="71"/>
      <c r="G75" s="71"/>
      <c r="H75" s="71"/>
      <c r="I75" s="71"/>
      <c r="J75" s="71"/>
      <c r="K75" s="72"/>
      <c r="L75" s="58"/>
    </row>
    <row r="76" spans="1:12" ht="12.75" customHeight="1">
      <c r="A76" s="111" t="s">
        <v>86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3"/>
      <c r="L76" s="58"/>
    </row>
    <row r="77" spans="1:12" ht="12.7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6"/>
      <c r="L77" s="58"/>
    </row>
    <row r="78" spans="1:12" ht="15.7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58"/>
    </row>
    <row r="79" spans="1:12" ht="13.5" customHeight="1">
      <c r="A79" s="93" t="s">
        <v>89</v>
      </c>
      <c r="B79" s="94"/>
      <c r="C79" s="94"/>
      <c r="D79" s="94"/>
      <c r="E79" s="94"/>
      <c r="F79" s="94"/>
      <c r="G79" s="94"/>
      <c r="H79" s="94"/>
      <c r="I79" s="95"/>
      <c r="J79" s="58"/>
      <c r="K79" s="58"/>
      <c r="L79" s="58"/>
    </row>
    <row r="80" spans="1:12" ht="12.75">
      <c r="A80" s="58"/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60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60"/>
      <c r="C82" s="58"/>
      <c r="D82" s="58"/>
      <c r="E82" s="58"/>
      <c r="F82" s="58"/>
      <c r="G82" s="58"/>
      <c r="H82" s="58"/>
      <c r="I82" s="58"/>
      <c r="J82" s="58"/>
      <c r="K82" s="58"/>
      <c r="L82" s="58"/>
    </row>
  </sheetData>
  <sheetProtection/>
  <mergeCells count="14">
    <mergeCell ref="I7:K7"/>
    <mergeCell ref="A76:K78"/>
    <mergeCell ref="D8:H12"/>
    <mergeCell ref="A13:A16"/>
    <mergeCell ref="B13:B16"/>
    <mergeCell ref="C13:C16"/>
    <mergeCell ref="D13:D16"/>
    <mergeCell ref="E13:E16"/>
    <mergeCell ref="A79:I79"/>
    <mergeCell ref="B1:H1"/>
    <mergeCell ref="B2:H2"/>
    <mergeCell ref="B3:C3"/>
    <mergeCell ref="E3:F3"/>
    <mergeCell ref="D7:H7"/>
  </mergeCells>
  <conditionalFormatting sqref="C17:E73">
    <cfRule type="cellIs" priority="2" dxfId="0" operator="greaterThan" stopIfTrue="1">
      <formula>0</formula>
    </cfRule>
  </conditionalFormatting>
  <printOptions gridLines="1"/>
  <pageMargins left="0.75" right="0.75" top="1" bottom="1" header="0.5" footer="0.5"/>
  <pageSetup blackAndWhite="1" fitToHeight="1" fitToWidth="1" horizontalDpi="600" verticalDpi="600" orientation="portrait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7.28125" style="0" customWidth="1"/>
    <col min="2" max="2" width="12.7109375" style="48" customWidth="1"/>
    <col min="3" max="5" width="12.7109375" style="0" customWidth="1"/>
    <col min="6" max="8" width="11.28125" style="0" customWidth="1"/>
    <col min="9" max="9" width="19.28125" style="0" customWidth="1"/>
    <col min="10" max="10" width="11.421875" style="0" customWidth="1"/>
    <col min="11" max="11" width="11.8515625" style="0" customWidth="1"/>
    <col min="12" max="13" width="10.140625" style="0" customWidth="1"/>
    <col min="14" max="14" width="11.28125" style="0" customWidth="1"/>
  </cols>
  <sheetData>
    <row r="1" spans="1:12" ht="21.75" customHeight="1" thickBot="1">
      <c r="A1" s="1" t="s">
        <v>0</v>
      </c>
      <c r="B1" s="96" t="s">
        <v>76</v>
      </c>
      <c r="C1" s="97"/>
      <c r="D1" s="97"/>
      <c r="E1" s="97"/>
      <c r="F1" s="97"/>
      <c r="G1" s="97"/>
      <c r="H1" s="98"/>
      <c r="I1" s="58"/>
      <c r="J1" s="58"/>
      <c r="K1" s="58"/>
      <c r="L1" s="58"/>
    </row>
    <row r="2" spans="1:12" ht="30" customHeight="1" thickBot="1">
      <c r="A2" s="2" t="s">
        <v>2</v>
      </c>
      <c r="B2" s="99" t="s">
        <v>77</v>
      </c>
      <c r="C2" s="100"/>
      <c r="D2" s="100"/>
      <c r="E2" s="100"/>
      <c r="F2" s="100"/>
      <c r="G2" s="100"/>
      <c r="H2" s="101"/>
      <c r="I2" s="58"/>
      <c r="J2" s="58"/>
      <c r="K2" s="58"/>
      <c r="L2" s="58"/>
    </row>
    <row r="3" spans="1:12" ht="13.5" thickBot="1">
      <c r="A3" s="3" t="s">
        <v>4</v>
      </c>
      <c r="B3" s="102" t="s">
        <v>5</v>
      </c>
      <c r="C3" s="103"/>
      <c r="D3" s="4" t="s">
        <v>6</v>
      </c>
      <c r="E3" s="104">
        <v>42635</v>
      </c>
      <c r="F3" s="105"/>
      <c r="G3" s="58"/>
      <c r="H3" s="69"/>
      <c r="I3" s="58"/>
      <c r="J3" s="58"/>
      <c r="K3" s="58"/>
      <c r="L3" s="58"/>
    </row>
    <row r="4" spans="1:12" ht="12.75">
      <c r="A4" s="5" t="s">
        <v>7</v>
      </c>
      <c r="B4" s="6"/>
      <c r="C4" s="6"/>
      <c r="D4" s="59"/>
      <c r="E4" s="59"/>
      <c r="F4" s="59"/>
      <c r="G4" s="59"/>
      <c r="H4" s="66"/>
      <c r="I4" s="58"/>
      <c r="J4" s="58"/>
      <c r="K4" s="58"/>
      <c r="L4" s="58"/>
    </row>
    <row r="5" spans="1:12" ht="12.75">
      <c r="A5" s="5" t="s">
        <v>8</v>
      </c>
      <c r="B5" s="6"/>
      <c r="C5" s="6"/>
      <c r="D5" s="59"/>
      <c r="E5" s="59"/>
      <c r="F5" s="59"/>
      <c r="G5" s="59"/>
      <c r="H5" s="66"/>
      <c r="I5" s="58"/>
      <c r="J5" s="58"/>
      <c r="K5" s="58"/>
      <c r="L5" s="58"/>
    </row>
    <row r="6" spans="1:12" ht="13.5" thickBot="1">
      <c r="A6" s="7" t="s">
        <v>9</v>
      </c>
      <c r="B6" s="8"/>
      <c r="C6" s="8"/>
      <c r="D6" s="67"/>
      <c r="E6" s="67"/>
      <c r="F6" s="67"/>
      <c r="G6" s="67"/>
      <c r="H6" s="68"/>
      <c r="I6" s="59"/>
      <c r="J6" s="58"/>
      <c r="K6" s="58"/>
      <c r="L6" s="58"/>
    </row>
    <row r="7" spans="1:12" ht="27.75" customHeight="1" thickBot="1" thickTop="1">
      <c r="A7" s="5"/>
      <c r="B7" s="9" t="s">
        <v>10</v>
      </c>
      <c r="C7" s="9" t="s">
        <v>11</v>
      </c>
      <c r="D7" s="106" t="s">
        <v>12</v>
      </c>
      <c r="E7" s="107"/>
      <c r="F7" s="107"/>
      <c r="G7" s="107"/>
      <c r="H7" s="108"/>
      <c r="I7" s="109"/>
      <c r="J7" s="109"/>
      <c r="K7" s="110"/>
      <c r="L7" s="58"/>
    </row>
    <row r="8" spans="1:12" ht="15.75" customHeight="1" thickBot="1">
      <c r="A8" s="10" t="s">
        <v>13</v>
      </c>
      <c r="B8" s="57">
        <v>100</v>
      </c>
      <c r="C8" s="56">
        <v>10000</v>
      </c>
      <c r="D8" s="120" t="s">
        <v>88</v>
      </c>
      <c r="E8" s="121"/>
      <c r="F8" s="121"/>
      <c r="G8" s="121"/>
      <c r="H8" s="122"/>
      <c r="I8" s="62"/>
      <c r="J8" s="59"/>
      <c r="K8" s="63"/>
      <c r="L8" s="59"/>
    </row>
    <row r="9" spans="1:12" ht="15.75" customHeight="1">
      <c r="A9" s="74"/>
      <c r="B9" s="75"/>
      <c r="C9" s="76"/>
      <c r="D9" s="123"/>
      <c r="E9" s="124"/>
      <c r="F9" s="124"/>
      <c r="G9" s="124"/>
      <c r="H9" s="125"/>
      <c r="I9" s="64"/>
      <c r="J9" s="65"/>
      <c r="K9" s="63"/>
      <c r="L9" s="59"/>
    </row>
    <row r="10" spans="1:12" ht="15.75" customHeight="1">
      <c r="A10" s="77"/>
      <c r="B10" s="78"/>
      <c r="C10" s="59"/>
      <c r="D10" s="123"/>
      <c r="E10" s="124"/>
      <c r="F10" s="124"/>
      <c r="G10" s="124"/>
      <c r="H10" s="125"/>
      <c r="I10" s="64"/>
      <c r="J10" s="65"/>
      <c r="K10" s="63"/>
      <c r="L10" s="59"/>
    </row>
    <row r="11" spans="1:12" ht="15.75" customHeight="1">
      <c r="A11" s="79"/>
      <c r="B11" s="63"/>
      <c r="C11" s="80"/>
      <c r="D11" s="123"/>
      <c r="E11" s="124"/>
      <c r="F11" s="124"/>
      <c r="G11" s="124"/>
      <c r="H11" s="125"/>
      <c r="I11" s="64"/>
      <c r="J11" s="65"/>
      <c r="K11" s="63"/>
      <c r="L11" s="59"/>
    </row>
    <row r="12" spans="1:12" ht="15.75" customHeight="1" thickBot="1">
      <c r="A12" s="81"/>
      <c r="B12" s="82"/>
      <c r="C12" s="82"/>
      <c r="D12" s="126"/>
      <c r="E12" s="127"/>
      <c r="F12" s="127"/>
      <c r="G12" s="127"/>
      <c r="H12" s="128"/>
      <c r="I12" s="65"/>
      <c r="J12" s="65"/>
      <c r="K12" s="59"/>
      <c r="L12" s="59"/>
    </row>
    <row r="13" spans="1:12" ht="13.5" customHeight="1">
      <c r="A13" s="89" t="s">
        <v>14</v>
      </c>
      <c r="B13" s="83" t="s">
        <v>15</v>
      </c>
      <c r="C13" s="86" t="s">
        <v>83</v>
      </c>
      <c r="D13" s="89" t="s">
        <v>16</v>
      </c>
      <c r="E13" s="92" t="s">
        <v>17</v>
      </c>
      <c r="F13" s="58"/>
      <c r="G13" s="58"/>
      <c r="H13" s="58"/>
      <c r="I13" s="58"/>
      <c r="J13" s="58"/>
      <c r="K13" s="58"/>
      <c r="L13" s="58"/>
    </row>
    <row r="14" spans="1:12" ht="13.5" customHeight="1">
      <c r="A14" s="129"/>
      <c r="B14" s="84"/>
      <c r="C14" s="87"/>
      <c r="D14" s="90"/>
      <c r="E14" s="84"/>
      <c r="F14" s="58"/>
      <c r="G14" s="58"/>
      <c r="H14" s="58"/>
      <c r="I14" s="58"/>
      <c r="J14" s="58"/>
      <c r="K14" s="58"/>
      <c r="L14" s="58"/>
    </row>
    <row r="15" spans="1:12" ht="13.5" customHeight="1">
      <c r="A15" s="129"/>
      <c r="B15" s="84"/>
      <c r="C15" s="87"/>
      <c r="D15" s="90"/>
      <c r="E15" s="84"/>
      <c r="F15" s="58"/>
      <c r="G15" s="58"/>
      <c r="H15" s="58"/>
      <c r="I15" s="58"/>
      <c r="J15" s="58"/>
      <c r="K15" s="58"/>
      <c r="L15" s="58"/>
    </row>
    <row r="16" spans="1:12" ht="32.25" customHeight="1">
      <c r="A16" s="130"/>
      <c r="B16" s="85"/>
      <c r="C16" s="88"/>
      <c r="D16" s="91"/>
      <c r="E16" s="85"/>
      <c r="F16" s="58"/>
      <c r="G16" s="58"/>
      <c r="H16" s="58"/>
      <c r="I16" s="58"/>
      <c r="J16" s="58"/>
      <c r="K16" s="58"/>
      <c r="L16" s="58"/>
    </row>
    <row r="17" spans="1:12" ht="12.75">
      <c r="A17" s="11" t="s">
        <v>18</v>
      </c>
      <c r="B17" s="12">
        <v>79345</v>
      </c>
      <c r="C17" s="13">
        <v>0.0045828404415</v>
      </c>
      <c r="D17" s="14">
        <f>$B$8*C17</f>
        <v>0.45828404415</v>
      </c>
      <c r="E17" s="15">
        <f>$C$8*C17</f>
        <v>45.828404415</v>
      </c>
      <c r="F17" s="58"/>
      <c r="G17" s="58"/>
      <c r="H17" s="58"/>
      <c r="I17" s="58"/>
      <c r="J17" s="58"/>
      <c r="K17" s="58"/>
      <c r="L17" s="58"/>
    </row>
    <row r="18" spans="1:12" ht="12.75">
      <c r="A18" s="11" t="s">
        <v>19</v>
      </c>
      <c r="B18" s="12">
        <v>79005</v>
      </c>
      <c r="C18" s="16">
        <v>0.0010756538248000002</v>
      </c>
      <c r="D18" s="17">
        <f aca="true" t="shared" si="0" ref="D18:D73">$B$8*C18</f>
        <v>0.10756538248000003</v>
      </c>
      <c r="E18" s="18">
        <f aca="true" t="shared" si="1" ref="E18:E73">$C$8*C18</f>
        <v>10.756538248000002</v>
      </c>
      <c r="F18" s="58"/>
      <c r="G18" s="58"/>
      <c r="H18" s="58"/>
      <c r="I18" s="58"/>
      <c r="J18" s="58"/>
      <c r="K18" s="58"/>
      <c r="L18" s="58"/>
    </row>
    <row r="19" spans="1:12" ht="12.75">
      <c r="A19" s="11" t="s">
        <v>20</v>
      </c>
      <c r="B19" s="12">
        <v>75343</v>
      </c>
      <c r="C19" s="16">
        <v>0.010505736758399999</v>
      </c>
      <c r="D19" s="17">
        <f t="shared" si="0"/>
        <v>1.05057367584</v>
      </c>
      <c r="E19" s="18">
        <f t="shared" si="1"/>
        <v>105.05736758399999</v>
      </c>
      <c r="F19" s="58"/>
      <c r="G19" s="58"/>
      <c r="H19" s="58"/>
      <c r="I19" s="58"/>
      <c r="J19" s="58"/>
      <c r="K19" s="58"/>
      <c r="L19" s="58"/>
    </row>
    <row r="20" spans="1:12" ht="12.75">
      <c r="A20" s="19" t="s">
        <v>21</v>
      </c>
      <c r="B20" s="20">
        <v>120821</v>
      </c>
      <c r="C20" s="16">
        <v>5.1023257343E-05</v>
      </c>
      <c r="D20" s="17">
        <f t="shared" si="0"/>
        <v>0.0051023257343</v>
      </c>
      <c r="E20" s="18">
        <f t="shared" si="1"/>
        <v>0.5102325734300001</v>
      </c>
      <c r="F20" s="58"/>
      <c r="G20" s="58"/>
      <c r="H20" s="58"/>
      <c r="I20" s="58"/>
      <c r="J20" s="58"/>
      <c r="K20" s="58"/>
      <c r="L20" s="58"/>
    </row>
    <row r="21" spans="1:12" ht="12.75">
      <c r="A21" s="19" t="s">
        <v>22</v>
      </c>
      <c r="B21" s="20">
        <v>95636</v>
      </c>
      <c r="C21" s="16">
        <v>0.0084032737502</v>
      </c>
      <c r="D21" s="17">
        <f t="shared" si="0"/>
        <v>0.84032737502</v>
      </c>
      <c r="E21" s="18">
        <f t="shared" si="1"/>
        <v>84.032737502</v>
      </c>
      <c r="F21" s="58"/>
      <c r="G21" s="58"/>
      <c r="H21" s="58"/>
      <c r="I21" s="58"/>
      <c r="J21" s="58"/>
      <c r="K21" s="58"/>
      <c r="L21" s="58"/>
    </row>
    <row r="22" spans="1:12" ht="12.75">
      <c r="A22" s="19" t="s">
        <v>23</v>
      </c>
      <c r="B22" s="20">
        <v>540590</v>
      </c>
      <c r="C22" s="16">
        <v>0.056398489944000006</v>
      </c>
      <c r="D22" s="17">
        <f t="shared" si="0"/>
        <v>5.6398489944</v>
      </c>
      <c r="E22" s="18">
        <f t="shared" si="1"/>
        <v>563.98489944</v>
      </c>
      <c r="F22" s="58"/>
      <c r="G22" s="58"/>
      <c r="H22" s="58"/>
      <c r="I22" s="58"/>
      <c r="J22" s="58"/>
      <c r="K22" s="58"/>
      <c r="L22" s="58"/>
    </row>
    <row r="23" spans="1:12" ht="12.75">
      <c r="A23" s="21" t="s">
        <v>24</v>
      </c>
      <c r="B23" s="22">
        <v>106990</v>
      </c>
      <c r="C23" s="16">
        <v>0.00045823122396000015</v>
      </c>
      <c r="D23" s="17">
        <f t="shared" si="0"/>
        <v>0.04582312239600001</v>
      </c>
      <c r="E23" s="18">
        <f t="shared" si="1"/>
        <v>4.582312239600001</v>
      </c>
      <c r="F23" s="58"/>
      <c r="G23" s="58"/>
      <c r="H23" s="58"/>
      <c r="I23" s="58"/>
      <c r="J23" s="58"/>
      <c r="K23" s="58"/>
      <c r="L23" s="58"/>
    </row>
    <row r="24" spans="1:12" ht="12.75">
      <c r="A24" s="21" t="s">
        <v>25</v>
      </c>
      <c r="B24" s="22">
        <v>123911</v>
      </c>
      <c r="C24" s="16">
        <v>3.7276861584600004E-05</v>
      </c>
      <c r="D24" s="17">
        <f t="shared" si="0"/>
        <v>0.0037276861584600003</v>
      </c>
      <c r="E24" s="18">
        <f t="shared" si="1"/>
        <v>0.372768615846</v>
      </c>
      <c r="F24" s="58"/>
      <c r="G24" s="58"/>
      <c r="H24" s="58"/>
      <c r="I24" s="58"/>
      <c r="J24" s="58"/>
      <c r="K24" s="58"/>
      <c r="L24" s="58"/>
    </row>
    <row r="25" spans="1:12" ht="12.75">
      <c r="A25" s="23" t="s">
        <v>26</v>
      </c>
      <c r="B25" s="24">
        <v>540841</v>
      </c>
      <c r="C25" s="16">
        <v>0.0035793828854800004</v>
      </c>
      <c r="D25" s="17">
        <f t="shared" si="0"/>
        <v>0.357938288548</v>
      </c>
      <c r="E25" s="18">
        <f t="shared" si="1"/>
        <v>35.793828854800005</v>
      </c>
      <c r="F25" s="58"/>
      <c r="G25" s="58"/>
      <c r="H25" s="58"/>
      <c r="I25" s="58"/>
      <c r="J25" s="58"/>
      <c r="K25" s="58"/>
      <c r="L25" s="58"/>
    </row>
    <row r="26" spans="1:12" ht="12.75">
      <c r="A26" s="25" t="s">
        <v>27</v>
      </c>
      <c r="B26" s="26">
        <v>75070</v>
      </c>
      <c r="C26" s="16">
        <v>0.00187899889198</v>
      </c>
      <c r="D26" s="17">
        <f t="shared" si="0"/>
        <v>0.187899889198</v>
      </c>
      <c r="E26" s="18">
        <f t="shared" si="1"/>
        <v>18.7899889198</v>
      </c>
      <c r="F26" s="58"/>
      <c r="G26" s="58"/>
      <c r="H26" s="58"/>
      <c r="I26" s="58"/>
      <c r="J26" s="58"/>
      <c r="K26" s="58"/>
      <c r="L26" s="58"/>
    </row>
    <row r="27" spans="1:12" ht="12.75">
      <c r="A27" s="27" t="s">
        <v>28</v>
      </c>
      <c r="B27" s="24">
        <v>75058</v>
      </c>
      <c r="C27" s="16">
        <v>0.0011647898092000003</v>
      </c>
      <c r="D27" s="17">
        <f t="shared" si="0"/>
        <v>0.11647898092000003</v>
      </c>
      <c r="E27" s="18">
        <f t="shared" si="1"/>
        <v>11.647898092000002</v>
      </c>
      <c r="F27" s="58"/>
      <c r="G27" s="58"/>
      <c r="H27" s="58"/>
      <c r="I27" s="58"/>
      <c r="J27" s="58"/>
      <c r="K27" s="58"/>
      <c r="L27" s="58"/>
    </row>
    <row r="28" spans="1:12" ht="12.75">
      <c r="A28" s="28" t="s">
        <v>29</v>
      </c>
      <c r="B28" s="26">
        <v>107028</v>
      </c>
      <c r="C28" s="16">
        <v>0.0014850000000000002</v>
      </c>
      <c r="D28" s="17">
        <f t="shared" si="0"/>
        <v>0.14850000000000002</v>
      </c>
      <c r="E28" s="18">
        <f t="shared" si="1"/>
        <v>14.850000000000001</v>
      </c>
      <c r="F28" s="58"/>
      <c r="G28" s="58"/>
      <c r="H28" s="58"/>
      <c r="I28" s="58"/>
      <c r="J28" s="58"/>
      <c r="K28" s="58"/>
      <c r="L28" s="58"/>
    </row>
    <row r="29" spans="1:12" ht="12.75">
      <c r="A29" s="28" t="s">
        <v>30</v>
      </c>
      <c r="B29" s="26">
        <v>71432</v>
      </c>
      <c r="C29" s="16">
        <v>0.012757037776000001</v>
      </c>
      <c r="D29" s="17">
        <f t="shared" si="0"/>
        <v>1.2757037776000002</v>
      </c>
      <c r="E29" s="18">
        <f t="shared" si="1"/>
        <v>127.57037776000001</v>
      </c>
      <c r="F29" s="58"/>
      <c r="G29" s="58"/>
      <c r="H29" s="58"/>
      <c r="I29" s="58"/>
      <c r="J29" s="58"/>
      <c r="K29" s="58"/>
      <c r="L29" s="58"/>
    </row>
    <row r="30" spans="1:12" ht="12.75">
      <c r="A30" s="29" t="s">
        <v>31</v>
      </c>
      <c r="B30" s="30">
        <v>100447</v>
      </c>
      <c r="C30" s="16">
        <v>0.00011692389533200003</v>
      </c>
      <c r="D30" s="17">
        <f t="shared" si="0"/>
        <v>0.011692389533200002</v>
      </c>
      <c r="E30" s="18">
        <f t="shared" si="1"/>
        <v>1.1692389533200003</v>
      </c>
      <c r="F30" s="58"/>
      <c r="G30" s="58"/>
      <c r="H30" s="58"/>
      <c r="I30" s="58"/>
      <c r="J30" s="58"/>
      <c r="K30" s="58"/>
      <c r="L30" s="58"/>
    </row>
    <row r="31" spans="1:12" ht="12.75">
      <c r="A31" s="27" t="s">
        <v>32</v>
      </c>
      <c r="B31" s="24">
        <v>75274</v>
      </c>
      <c r="C31" s="16">
        <v>7.340870393160002E-05</v>
      </c>
      <c r="D31" s="17">
        <f t="shared" si="0"/>
        <v>0.007340870393160002</v>
      </c>
      <c r="E31" s="18">
        <f t="shared" si="1"/>
        <v>0.7340870393160002</v>
      </c>
      <c r="F31" s="58"/>
      <c r="G31" s="58"/>
      <c r="H31" s="58"/>
      <c r="I31" s="58"/>
      <c r="J31" s="58"/>
      <c r="K31" s="58"/>
      <c r="L31" s="58"/>
    </row>
    <row r="32" spans="1:12" ht="12.75">
      <c r="A32" s="27" t="s">
        <v>33</v>
      </c>
      <c r="B32" s="24">
        <v>75252</v>
      </c>
      <c r="C32" s="16">
        <v>0.000159933002968</v>
      </c>
      <c r="D32" s="17">
        <f t="shared" si="0"/>
        <v>0.0159933002968</v>
      </c>
      <c r="E32" s="18">
        <f t="shared" si="1"/>
        <v>1.59933002968</v>
      </c>
      <c r="F32" s="58"/>
      <c r="G32" s="58"/>
      <c r="H32" s="58"/>
      <c r="I32" s="58"/>
      <c r="J32" s="58"/>
      <c r="K32" s="58"/>
      <c r="L32" s="58"/>
    </row>
    <row r="33" spans="1:12" ht="12.75">
      <c r="A33" s="31" t="s">
        <v>34</v>
      </c>
      <c r="B33" s="22">
        <v>75150</v>
      </c>
      <c r="C33" s="16">
        <v>0.0005712021277200001</v>
      </c>
      <c r="D33" s="17">
        <f t="shared" si="0"/>
        <v>0.05712021277200001</v>
      </c>
      <c r="E33" s="18">
        <f t="shared" si="1"/>
        <v>5.712021277200001</v>
      </c>
      <c r="F33" s="58"/>
      <c r="G33" s="58"/>
      <c r="H33" s="58"/>
      <c r="I33" s="58"/>
      <c r="J33" s="58"/>
      <c r="K33" s="58"/>
      <c r="L33" s="58"/>
    </row>
    <row r="34" spans="1:12" ht="12.75">
      <c r="A34" s="31" t="s">
        <v>35</v>
      </c>
      <c r="B34" s="22">
        <v>630080</v>
      </c>
      <c r="C34" s="16">
        <v>0.034878881096</v>
      </c>
      <c r="D34" s="17">
        <f t="shared" si="0"/>
        <v>3.4878881096</v>
      </c>
      <c r="E34" s="18">
        <f t="shared" si="1"/>
        <v>348.78881096</v>
      </c>
      <c r="F34" s="58"/>
      <c r="G34" s="58"/>
      <c r="H34" s="58"/>
      <c r="I34" s="58"/>
      <c r="J34" s="58"/>
      <c r="K34" s="58"/>
      <c r="L34" s="58"/>
    </row>
    <row r="35" spans="1:12" ht="12.75">
      <c r="A35" s="31" t="s">
        <v>36</v>
      </c>
      <c r="B35" s="22">
        <v>56235</v>
      </c>
      <c r="C35" s="16">
        <v>6.264339804239999E-05</v>
      </c>
      <c r="D35" s="17">
        <f t="shared" si="0"/>
        <v>0.006264339804239999</v>
      </c>
      <c r="E35" s="18">
        <f t="shared" si="1"/>
        <v>0.6264339804239999</v>
      </c>
      <c r="F35" s="58"/>
      <c r="G35" s="58"/>
      <c r="H35" s="58"/>
      <c r="I35" s="58"/>
      <c r="J35" s="58"/>
      <c r="K35" s="58"/>
      <c r="L35" s="58"/>
    </row>
    <row r="36" spans="1:12" ht="12.75">
      <c r="A36" s="27" t="s">
        <v>37</v>
      </c>
      <c r="B36" s="24">
        <v>463581</v>
      </c>
      <c r="C36" s="16">
        <v>0.00037406697184</v>
      </c>
      <c r="D36" s="17">
        <f t="shared" si="0"/>
        <v>0.037406697184</v>
      </c>
      <c r="E36" s="18">
        <f t="shared" si="1"/>
        <v>3.7406697184</v>
      </c>
      <c r="F36" s="58"/>
      <c r="G36" s="58"/>
      <c r="H36" s="58"/>
      <c r="I36" s="58"/>
      <c r="J36" s="58"/>
      <c r="K36" s="58"/>
      <c r="L36" s="58"/>
    </row>
    <row r="37" spans="1:12" ht="12.75">
      <c r="A37" s="32" t="s">
        <v>38</v>
      </c>
      <c r="B37" s="24">
        <v>76131</v>
      </c>
      <c r="C37" s="16">
        <v>0.0006425825669759999</v>
      </c>
      <c r="D37" s="17">
        <f t="shared" si="0"/>
        <v>0.06425825669759999</v>
      </c>
      <c r="E37" s="18">
        <f t="shared" si="1"/>
        <v>6.425825669759999</v>
      </c>
      <c r="F37" s="58"/>
      <c r="G37" s="58"/>
      <c r="H37" s="58"/>
      <c r="I37" s="58"/>
      <c r="J37" s="58"/>
      <c r="K37" s="58"/>
      <c r="L37" s="58"/>
    </row>
    <row r="38" spans="1:12" ht="12.75">
      <c r="A38" s="33" t="s">
        <v>39</v>
      </c>
      <c r="B38" s="34">
        <v>108907</v>
      </c>
      <c r="C38" s="16">
        <v>0.00278028332736</v>
      </c>
      <c r="D38" s="17">
        <f t="shared" si="0"/>
        <v>0.278028332736</v>
      </c>
      <c r="E38" s="18">
        <f t="shared" si="1"/>
        <v>27.8028332736</v>
      </c>
      <c r="F38" s="58"/>
      <c r="G38" s="58"/>
      <c r="H38" s="58"/>
      <c r="I38" s="58"/>
      <c r="J38" s="58"/>
      <c r="K38" s="58"/>
      <c r="L38" s="58"/>
    </row>
    <row r="39" spans="1:12" ht="12.75">
      <c r="A39" s="35" t="s">
        <v>40</v>
      </c>
      <c r="B39" s="24">
        <v>124481</v>
      </c>
      <c r="C39" s="16">
        <v>0.000160503358952</v>
      </c>
      <c r="D39" s="17">
        <f t="shared" si="0"/>
        <v>0.0160503358952</v>
      </c>
      <c r="E39" s="18">
        <f t="shared" si="1"/>
        <v>1.60503358952</v>
      </c>
      <c r="F39" s="58"/>
      <c r="G39" s="58"/>
      <c r="H39" s="58"/>
      <c r="I39" s="58"/>
      <c r="J39" s="58"/>
      <c r="K39" s="58"/>
      <c r="L39" s="58"/>
    </row>
    <row r="40" spans="1:12" ht="12.75">
      <c r="A40" s="35" t="s">
        <v>41</v>
      </c>
      <c r="B40" s="24">
        <v>75456</v>
      </c>
      <c r="C40" s="16">
        <v>0.0035126763440800008</v>
      </c>
      <c r="D40" s="17">
        <f t="shared" si="0"/>
        <v>0.3512676344080001</v>
      </c>
      <c r="E40" s="18">
        <f t="shared" si="1"/>
        <v>35.126763440800005</v>
      </c>
      <c r="F40" s="58"/>
      <c r="G40" s="58"/>
      <c r="H40" s="58"/>
      <c r="I40" s="58"/>
      <c r="J40" s="58"/>
      <c r="K40" s="58"/>
      <c r="L40" s="58"/>
    </row>
    <row r="41" spans="1:12" ht="12.75">
      <c r="A41" s="36" t="s">
        <v>42</v>
      </c>
      <c r="B41" s="34">
        <v>98828</v>
      </c>
      <c r="C41" s="16">
        <v>0.0026375238778</v>
      </c>
      <c r="D41" s="17">
        <f t="shared" si="0"/>
        <v>0.26375238778</v>
      </c>
      <c r="E41" s="18">
        <f t="shared" si="1"/>
        <v>26.375238778</v>
      </c>
      <c r="F41" s="58"/>
      <c r="G41" s="58"/>
      <c r="H41" s="58"/>
      <c r="I41" s="58"/>
      <c r="J41" s="58"/>
      <c r="K41" s="58"/>
      <c r="L41" s="58"/>
    </row>
    <row r="42" spans="1:12" ht="12.75">
      <c r="A42" s="35" t="s">
        <v>43</v>
      </c>
      <c r="B42" s="24">
        <v>110827</v>
      </c>
      <c r="C42" s="16">
        <v>0.0043379716544</v>
      </c>
      <c r="D42" s="17">
        <f t="shared" si="0"/>
        <v>0.43379716543999997</v>
      </c>
      <c r="E42" s="18">
        <f t="shared" si="1"/>
        <v>43.379716544</v>
      </c>
      <c r="F42" s="58"/>
      <c r="G42" s="58"/>
      <c r="H42" s="58"/>
      <c r="I42" s="58"/>
      <c r="J42" s="58"/>
      <c r="K42" s="58"/>
      <c r="L42" s="58"/>
    </row>
    <row r="43" spans="1:12" ht="25.5">
      <c r="A43" s="36" t="s">
        <v>44</v>
      </c>
      <c r="B43" s="34">
        <v>75718</v>
      </c>
      <c r="C43" s="16">
        <v>0.0072812147092</v>
      </c>
      <c r="D43" s="17">
        <f t="shared" si="0"/>
        <v>0.72812147092</v>
      </c>
      <c r="E43" s="18">
        <f t="shared" si="1"/>
        <v>72.812147092</v>
      </c>
      <c r="F43" s="58"/>
      <c r="G43" s="58"/>
      <c r="H43" s="58"/>
      <c r="I43" s="58"/>
      <c r="J43" s="58"/>
      <c r="K43" s="58"/>
      <c r="L43" s="58"/>
    </row>
    <row r="44" spans="1:12" ht="12.75">
      <c r="A44" s="28" t="s">
        <v>45</v>
      </c>
      <c r="B44" s="26">
        <v>100414</v>
      </c>
      <c r="C44" s="16">
        <v>0.030127194865176</v>
      </c>
      <c r="D44" s="17">
        <f t="shared" si="0"/>
        <v>3.0127194865176</v>
      </c>
      <c r="E44" s="18">
        <f t="shared" si="1"/>
        <v>301.27194865176</v>
      </c>
      <c r="F44" s="58"/>
      <c r="G44" s="58"/>
      <c r="H44" s="58"/>
      <c r="I44" s="58"/>
      <c r="J44" s="58"/>
      <c r="K44" s="58"/>
      <c r="L44" s="58"/>
    </row>
    <row r="45" spans="1:12" ht="12.75">
      <c r="A45" s="31" t="s">
        <v>46</v>
      </c>
      <c r="B45" s="22">
        <v>75003</v>
      </c>
      <c r="C45" s="16">
        <v>0.013004203193000002</v>
      </c>
      <c r="D45" s="17">
        <f t="shared" si="0"/>
        <v>1.3004203193000001</v>
      </c>
      <c r="E45" s="18">
        <f t="shared" si="1"/>
        <v>130.04203193</v>
      </c>
      <c r="F45" s="58"/>
      <c r="G45" s="58"/>
      <c r="H45" s="58"/>
      <c r="I45" s="58"/>
      <c r="J45" s="58"/>
      <c r="K45" s="58"/>
      <c r="L45" s="58"/>
    </row>
    <row r="46" spans="1:12" ht="12.75">
      <c r="A46" s="31" t="s">
        <v>47</v>
      </c>
      <c r="B46" s="22">
        <v>106934</v>
      </c>
      <c r="C46" s="16">
        <v>4.6023686016E-05</v>
      </c>
      <c r="D46" s="17">
        <f t="shared" si="0"/>
        <v>0.0046023686016</v>
      </c>
      <c r="E46" s="18">
        <f t="shared" si="1"/>
        <v>0.46023686016</v>
      </c>
      <c r="F46" s="58"/>
      <c r="G46" s="58"/>
      <c r="H46" s="58"/>
      <c r="I46" s="58"/>
      <c r="J46" s="58"/>
      <c r="K46" s="58"/>
      <c r="L46" s="58"/>
    </row>
    <row r="47" spans="1:12" ht="12.75">
      <c r="A47" s="28" t="s">
        <v>48</v>
      </c>
      <c r="B47" s="26">
        <v>107062</v>
      </c>
      <c r="C47" s="16">
        <v>0.00080300161776</v>
      </c>
      <c r="D47" s="17">
        <f t="shared" si="0"/>
        <v>0.080300161776</v>
      </c>
      <c r="E47" s="18">
        <f t="shared" si="1"/>
        <v>8.0300161776</v>
      </c>
      <c r="F47" s="58"/>
      <c r="G47" s="58"/>
      <c r="H47" s="58"/>
      <c r="I47" s="58"/>
      <c r="J47" s="58"/>
      <c r="K47" s="58"/>
      <c r="L47" s="58"/>
    </row>
    <row r="48" spans="1:12" ht="12.75">
      <c r="A48" s="28" t="s">
        <v>49</v>
      </c>
      <c r="B48" s="26">
        <v>50000</v>
      </c>
      <c r="C48" s="16">
        <v>0.006782930846934001</v>
      </c>
      <c r="D48" s="17">
        <f t="shared" si="0"/>
        <v>0.6782930846934001</v>
      </c>
      <c r="E48" s="18">
        <f t="shared" si="1"/>
        <v>67.82930846934</v>
      </c>
      <c r="F48" s="58"/>
      <c r="G48" s="58"/>
      <c r="H48" s="58"/>
      <c r="I48" s="58"/>
      <c r="J48" s="58"/>
      <c r="K48" s="58"/>
      <c r="L48" s="58"/>
    </row>
    <row r="49" spans="1:12" ht="12.75">
      <c r="A49" s="35" t="s">
        <v>50</v>
      </c>
      <c r="B49" s="37">
        <v>87683</v>
      </c>
      <c r="C49" s="16">
        <v>4.6443614181600003E-05</v>
      </c>
      <c r="D49" s="17">
        <f t="shared" si="0"/>
        <v>0.00464436141816</v>
      </c>
      <c r="E49" s="18">
        <f t="shared" si="1"/>
        <v>0.464436141816</v>
      </c>
      <c r="F49" s="58"/>
      <c r="G49" s="58"/>
      <c r="H49" s="58"/>
      <c r="I49" s="58"/>
      <c r="J49" s="58"/>
      <c r="K49" s="58"/>
      <c r="L49" s="58"/>
    </row>
    <row r="50" spans="1:12" ht="12.75">
      <c r="A50" s="28" t="s">
        <v>51</v>
      </c>
      <c r="B50" s="26">
        <v>110543</v>
      </c>
      <c r="C50" s="16">
        <v>0.016164141372000004</v>
      </c>
      <c r="D50" s="17">
        <f t="shared" si="0"/>
        <v>1.6164141372000003</v>
      </c>
      <c r="E50" s="18">
        <f t="shared" si="1"/>
        <v>161.64141372000003</v>
      </c>
      <c r="F50" s="58"/>
      <c r="G50" s="58"/>
      <c r="H50" s="58"/>
      <c r="I50" s="58"/>
      <c r="J50" s="58"/>
      <c r="K50" s="58"/>
      <c r="L50" s="58"/>
    </row>
    <row r="51" spans="1:12" ht="12.75">
      <c r="A51" s="38" t="s">
        <v>52</v>
      </c>
      <c r="B51" s="34">
        <v>7783064</v>
      </c>
      <c r="C51" s="16">
        <v>0.05565563904</v>
      </c>
      <c r="D51" s="17">
        <f t="shared" si="0"/>
        <v>5.565563904</v>
      </c>
      <c r="E51" s="18">
        <f t="shared" si="1"/>
        <v>556.5563904</v>
      </c>
      <c r="F51" s="58"/>
      <c r="G51" s="58"/>
      <c r="H51" s="58"/>
      <c r="I51" s="58"/>
      <c r="J51" s="58"/>
      <c r="K51" s="58"/>
      <c r="L51" s="58"/>
    </row>
    <row r="52" spans="1:12" ht="25.5">
      <c r="A52" s="35" t="s">
        <v>53</v>
      </c>
      <c r="B52" s="24">
        <v>78795</v>
      </c>
      <c r="C52" s="16">
        <v>5.736119532000001E-05</v>
      </c>
      <c r="D52" s="17">
        <f t="shared" si="0"/>
        <v>0.005736119532000001</v>
      </c>
      <c r="E52" s="18">
        <f t="shared" si="1"/>
        <v>0.5736119532000001</v>
      </c>
      <c r="F52" s="58"/>
      <c r="G52" s="58"/>
      <c r="H52" s="58"/>
      <c r="I52" s="58"/>
      <c r="J52" s="58"/>
      <c r="K52" s="58"/>
      <c r="L52" s="58"/>
    </row>
    <row r="53" spans="1:12" ht="12.75">
      <c r="A53" s="38" t="s">
        <v>54</v>
      </c>
      <c r="B53" s="34">
        <v>67630</v>
      </c>
      <c r="C53" s="16">
        <v>0.0055217767320000005</v>
      </c>
      <c r="D53" s="17">
        <f t="shared" si="0"/>
        <v>0.5521776732</v>
      </c>
      <c r="E53" s="18">
        <f t="shared" si="1"/>
        <v>55.21776732000001</v>
      </c>
      <c r="F53" s="58"/>
      <c r="G53" s="58"/>
      <c r="H53" s="58"/>
      <c r="I53" s="58"/>
      <c r="J53" s="58"/>
      <c r="K53" s="58"/>
      <c r="L53" s="58"/>
    </row>
    <row r="54" spans="1:12" ht="12.75">
      <c r="A54" s="38" t="s">
        <v>55</v>
      </c>
      <c r="B54" s="34">
        <v>7439976</v>
      </c>
      <c r="C54" s="16">
        <v>1.24890302732E-06</v>
      </c>
      <c r="D54" s="17">
        <f t="shared" si="0"/>
        <v>0.000124890302732</v>
      </c>
      <c r="E54" s="18">
        <f t="shared" si="1"/>
        <v>0.0124890302732</v>
      </c>
      <c r="F54" s="58"/>
      <c r="G54" s="58"/>
      <c r="H54" s="58"/>
      <c r="I54" s="58"/>
      <c r="J54" s="58"/>
      <c r="K54" s="58"/>
      <c r="L54" s="58"/>
    </row>
    <row r="55" spans="1:12" ht="12.75">
      <c r="A55" s="38" t="s">
        <v>56</v>
      </c>
      <c r="B55" s="34">
        <v>74839</v>
      </c>
      <c r="C55" s="16">
        <v>0.00010174852716000001</v>
      </c>
      <c r="D55" s="17">
        <f t="shared" si="0"/>
        <v>0.010174852716</v>
      </c>
      <c r="E55" s="18">
        <f t="shared" si="1"/>
        <v>1.0174852716</v>
      </c>
      <c r="F55" s="58"/>
      <c r="G55" s="58"/>
      <c r="H55" s="58"/>
      <c r="I55" s="58"/>
      <c r="J55" s="58"/>
      <c r="K55" s="58"/>
      <c r="L55" s="58"/>
    </row>
    <row r="56" spans="1:12" ht="12.75">
      <c r="A56" s="27" t="s">
        <v>57</v>
      </c>
      <c r="B56" s="24">
        <v>74873</v>
      </c>
      <c r="C56" s="16">
        <v>0.00062871642504</v>
      </c>
      <c r="D56" s="17">
        <f t="shared" si="0"/>
        <v>0.062871642504</v>
      </c>
      <c r="E56" s="18">
        <f t="shared" si="1"/>
        <v>6.2871642504</v>
      </c>
      <c r="F56" s="58"/>
      <c r="G56" s="58"/>
      <c r="H56" s="58"/>
      <c r="I56" s="58"/>
      <c r="J56" s="58"/>
      <c r="K56" s="58"/>
      <c r="L56" s="58"/>
    </row>
    <row r="57" spans="1:12" ht="12.75">
      <c r="A57" s="38" t="s">
        <v>58</v>
      </c>
      <c r="B57" s="34">
        <v>71556</v>
      </c>
      <c r="C57" s="16">
        <v>0.00165445236342</v>
      </c>
      <c r="D57" s="17">
        <f t="shared" si="0"/>
        <v>0.165445236342</v>
      </c>
      <c r="E57" s="18">
        <f t="shared" si="1"/>
        <v>16.5445236342</v>
      </c>
      <c r="F57" s="58"/>
      <c r="G57" s="58"/>
      <c r="H57" s="58"/>
      <c r="I57" s="58"/>
      <c r="J57" s="58"/>
      <c r="K57" s="58"/>
      <c r="L57" s="58"/>
    </row>
    <row r="58" spans="1:12" ht="12.75">
      <c r="A58" s="38" t="s">
        <v>59</v>
      </c>
      <c r="B58" s="34">
        <v>78933</v>
      </c>
      <c r="C58" s="16">
        <v>0.0147570475774</v>
      </c>
      <c r="D58" s="17">
        <f t="shared" si="0"/>
        <v>1.47570475774</v>
      </c>
      <c r="E58" s="18">
        <f t="shared" si="1"/>
        <v>147.570475774</v>
      </c>
      <c r="F58" s="58"/>
      <c r="G58" s="58"/>
      <c r="H58" s="58"/>
      <c r="I58" s="58"/>
      <c r="J58" s="58"/>
      <c r="K58" s="58"/>
      <c r="L58" s="58"/>
    </row>
    <row r="59" spans="1:12" ht="12.75">
      <c r="A59" s="38" t="s">
        <v>60</v>
      </c>
      <c r="B59" s="34">
        <v>108101</v>
      </c>
      <c r="C59" s="16">
        <v>0.00451351228352</v>
      </c>
      <c r="D59" s="17">
        <f t="shared" si="0"/>
        <v>0.451351228352</v>
      </c>
      <c r="E59" s="18">
        <f t="shared" si="1"/>
        <v>45.1351228352</v>
      </c>
      <c r="F59" s="58"/>
      <c r="G59" s="58"/>
      <c r="H59" s="58"/>
      <c r="I59" s="58"/>
      <c r="J59" s="58"/>
      <c r="K59" s="58"/>
      <c r="L59" s="58"/>
    </row>
    <row r="60" spans="1:12" ht="12.75">
      <c r="A60" s="38" t="s">
        <v>61</v>
      </c>
      <c r="B60" s="34">
        <v>1634044</v>
      </c>
      <c r="C60" s="16">
        <v>0.0005308403578</v>
      </c>
      <c r="D60" s="17">
        <f t="shared" si="0"/>
        <v>0.05308403578</v>
      </c>
      <c r="E60" s="18">
        <f t="shared" si="1"/>
        <v>5.308403578</v>
      </c>
      <c r="F60" s="58"/>
      <c r="G60" s="58"/>
      <c r="H60" s="58"/>
      <c r="I60" s="58"/>
      <c r="J60" s="58"/>
      <c r="K60" s="58"/>
      <c r="L60" s="58"/>
    </row>
    <row r="61" spans="1:12" ht="12.75">
      <c r="A61" s="27" t="s">
        <v>62</v>
      </c>
      <c r="B61" s="24">
        <v>74953</v>
      </c>
      <c r="C61" s="16">
        <v>7.407911717600001E-06</v>
      </c>
      <c r="D61" s="17">
        <f t="shared" si="0"/>
        <v>0.0007407911717600001</v>
      </c>
      <c r="E61" s="18">
        <f t="shared" si="1"/>
        <v>0.074079117176</v>
      </c>
      <c r="F61" s="58"/>
      <c r="G61" s="58"/>
      <c r="H61" s="58"/>
      <c r="I61" s="58"/>
      <c r="J61" s="58"/>
      <c r="K61" s="58"/>
      <c r="L61" s="58"/>
    </row>
    <row r="62" spans="1:12" ht="12.75">
      <c r="A62" s="38" t="s">
        <v>63</v>
      </c>
      <c r="B62" s="34">
        <v>75092</v>
      </c>
      <c r="C62" s="16">
        <v>0.026656053363000004</v>
      </c>
      <c r="D62" s="17">
        <f t="shared" si="0"/>
        <v>2.6656053363000005</v>
      </c>
      <c r="E62" s="18">
        <f t="shared" si="1"/>
        <v>266.56053363000007</v>
      </c>
      <c r="F62" s="58"/>
      <c r="G62" s="58"/>
      <c r="H62" s="58"/>
      <c r="I62" s="58"/>
      <c r="J62" s="58"/>
      <c r="K62" s="58"/>
      <c r="L62" s="58"/>
    </row>
    <row r="63" spans="1:12" ht="12.75">
      <c r="A63" s="28" t="s">
        <v>64</v>
      </c>
      <c r="B63" s="26">
        <v>91203</v>
      </c>
      <c r="C63" s="16">
        <v>0.00086488997246</v>
      </c>
      <c r="D63" s="17">
        <f t="shared" si="0"/>
        <v>0.086488997246</v>
      </c>
      <c r="E63" s="18">
        <f t="shared" si="1"/>
        <v>8.6488997246</v>
      </c>
      <c r="F63" s="58"/>
      <c r="G63" s="58"/>
      <c r="H63" s="58"/>
      <c r="I63" s="58"/>
      <c r="J63" s="58"/>
      <c r="K63" s="58"/>
      <c r="L63" s="58"/>
    </row>
    <row r="64" spans="1:12" ht="12.75">
      <c r="A64" s="28" t="s">
        <v>65</v>
      </c>
      <c r="B64" s="26">
        <v>1151</v>
      </c>
      <c r="C64" s="16">
        <v>5.500000000000003E-05</v>
      </c>
      <c r="D64" s="17">
        <f t="shared" si="0"/>
        <v>0.005500000000000003</v>
      </c>
      <c r="E64" s="18">
        <f t="shared" si="1"/>
        <v>0.5500000000000003</v>
      </c>
      <c r="F64" s="58"/>
      <c r="G64" s="58"/>
      <c r="H64" s="58"/>
      <c r="I64" s="58"/>
      <c r="J64" s="58"/>
      <c r="K64" s="58"/>
      <c r="L64" s="58"/>
    </row>
    <row r="65" spans="1:12" ht="12.75">
      <c r="A65" s="31" t="s">
        <v>66</v>
      </c>
      <c r="B65" s="22">
        <v>106467</v>
      </c>
      <c r="C65" s="16">
        <v>0.00705187812</v>
      </c>
      <c r="D65" s="17">
        <f t="shared" si="0"/>
        <v>0.7051878119999999</v>
      </c>
      <c r="E65" s="18">
        <f t="shared" si="1"/>
        <v>70.51878119999999</v>
      </c>
      <c r="F65" s="58"/>
      <c r="G65" s="58"/>
      <c r="H65" s="58"/>
      <c r="I65" s="58"/>
      <c r="J65" s="58"/>
      <c r="K65" s="58"/>
      <c r="L65" s="58"/>
    </row>
    <row r="66" spans="1:12" ht="12.75">
      <c r="A66" s="31" t="s">
        <v>67</v>
      </c>
      <c r="B66" s="22">
        <v>127184</v>
      </c>
      <c r="C66" s="16">
        <v>0.01718023988268</v>
      </c>
      <c r="D66" s="17">
        <f t="shared" si="0"/>
        <v>1.718023988268</v>
      </c>
      <c r="E66" s="18">
        <f t="shared" si="1"/>
        <v>171.8023988268</v>
      </c>
      <c r="F66" s="58"/>
      <c r="G66" s="58"/>
      <c r="H66" s="58"/>
      <c r="I66" s="58"/>
      <c r="J66" s="58"/>
      <c r="K66" s="58"/>
      <c r="L66" s="58"/>
    </row>
    <row r="67" spans="1:12" ht="12.75">
      <c r="A67" s="28" t="s">
        <v>68</v>
      </c>
      <c r="B67" s="26">
        <v>115071</v>
      </c>
      <c r="C67" s="16">
        <v>0.2986297355904</v>
      </c>
      <c r="D67" s="17">
        <f t="shared" si="0"/>
        <v>29.86297355904</v>
      </c>
      <c r="E67" s="18">
        <f t="shared" si="1"/>
        <v>2986.297355904</v>
      </c>
      <c r="F67" s="58"/>
      <c r="G67" s="58"/>
      <c r="H67" s="58"/>
      <c r="I67" s="58"/>
      <c r="J67" s="58"/>
      <c r="K67" s="58"/>
      <c r="L67" s="58"/>
    </row>
    <row r="68" spans="1:12" ht="12.75">
      <c r="A68" s="31" t="s">
        <v>69</v>
      </c>
      <c r="B68" s="22">
        <v>100425</v>
      </c>
      <c r="C68" s="16">
        <v>0.0021845435421</v>
      </c>
      <c r="D68" s="17">
        <f t="shared" si="0"/>
        <v>0.21845435421</v>
      </c>
      <c r="E68" s="18">
        <f t="shared" si="1"/>
        <v>21.845435421</v>
      </c>
      <c r="F68" s="58"/>
      <c r="G68" s="58"/>
      <c r="H68" s="58"/>
      <c r="I68" s="58"/>
      <c r="J68" s="58"/>
      <c r="K68" s="58"/>
      <c r="L68" s="58"/>
    </row>
    <row r="69" spans="1:12" ht="12.75">
      <c r="A69" s="28" t="s">
        <v>70</v>
      </c>
      <c r="B69" s="26">
        <v>108883</v>
      </c>
      <c r="C69" s="16">
        <v>0.15329204642000002</v>
      </c>
      <c r="D69" s="17">
        <f t="shared" si="0"/>
        <v>15.329204642000002</v>
      </c>
      <c r="E69" s="18">
        <f t="shared" si="1"/>
        <v>1532.9204642000002</v>
      </c>
      <c r="F69" s="58"/>
      <c r="G69" s="58"/>
      <c r="H69" s="58"/>
      <c r="I69" s="58"/>
      <c r="J69" s="58"/>
      <c r="K69" s="58"/>
      <c r="L69" s="58"/>
    </row>
    <row r="70" spans="1:12" ht="12.75">
      <c r="A70" s="31" t="s">
        <v>71</v>
      </c>
      <c r="B70" s="22">
        <v>79016</v>
      </c>
      <c r="C70" s="16">
        <v>0.005552035811279999</v>
      </c>
      <c r="D70" s="17">
        <f t="shared" si="0"/>
        <v>0.555203581128</v>
      </c>
      <c r="E70" s="18">
        <f t="shared" si="1"/>
        <v>55.52035811279999</v>
      </c>
      <c r="F70" s="58"/>
      <c r="G70" s="58"/>
      <c r="H70" s="58"/>
      <c r="I70" s="58"/>
      <c r="J70" s="58"/>
      <c r="K70" s="58"/>
      <c r="L70" s="58"/>
    </row>
    <row r="71" spans="1:12" ht="12.75">
      <c r="A71" s="31" t="s">
        <v>72</v>
      </c>
      <c r="B71" s="22">
        <v>75014</v>
      </c>
      <c r="C71" s="16">
        <v>0.0045292675</v>
      </c>
      <c r="D71" s="17">
        <f t="shared" si="0"/>
        <v>0.45292675</v>
      </c>
      <c r="E71" s="18">
        <f t="shared" si="1"/>
        <v>45.292674999999996</v>
      </c>
      <c r="F71" s="58"/>
      <c r="G71" s="58"/>
      <c r="H71" s="58"/>
      <c r="I71" s="58"/>
      <c r="J71" s="58"/>
      <c r="K71" s="58"/>
      <c r="L71" s="58"/>
    </row>
    <row r="72" spans="1:12" ht="12.75">
      <c r="A72" s="31" t="s">
        <v>73</v>
      </c>
      <c r="B72" s="22">
        <v>75354</v>
      </c>
      <c r="C72" s="16">
        <v>0.0007915577536</v>
      </c>
      <c r="D72" s="17">
        <f t="shared" si="0"/>
        <v>0.07915577536</v>
      </c>
      <c r="E72" s="18">
        <f t="shared" si="1"/>
        <v>7.915577536000001</v>
      </c>
      <c r="F72" s="58"/>
      <c r="G72" s="58"/>
      <c r="H72" s="58"/>
      <c r="I72" s="58"/>
      <c r="J72" s="58"/>
      <c r="K72" s="58"/>
      <c r="L72" s="58"/>
    </row>
    <row r="73" spans="1:12" ht="13.5" thickBot="1">
      <c r="A73" s="39" t="s">
        <v>74</v>
      </c>
      <c r="B73" s="40">
        <v>1330207</v>
      </c>
      <c r="C73" s="41">
        <v>0.06084449765546801</v>
      </c>
      <c r="D73" s="42">
        <f t="shared" si="0"/>
        <v>6.084449765546801</v>
      </c>
      <c r="E73" s="43">
        <f t="shared" si="1"/>
        <v>608.4449765546801</v>
      </c>
      <c r="F73" s="58"/>
      <c r="G73" s="58"/>
      <c r="H73" s="58"/>
      <c r="I73" s="58"/>
      <c r="J73" s="58"/>
      <c r="K73" s="58"/>
      <c r="L73" s="58"/>
    </row>
    <row r="74" spans="1:12" ht="12.75">
      <c r="A74" s="58"/>
      <c r="B74" s="60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44" t="s">
        <v>75</v>
      </c>
      <c r="B75" s="70"/>
      <c r="C75" s="71"/>
      <c r="D75" s="71"/>
      <c r="E75" s="71"/>
      <c r="F75" s="71"/>
      <c r="G75" s="71"/>
      <c r="H75" s="71"/>
      <c r="I75" s="71"/>
      <c r="J75" s="71"/>
      <c r="K75" s="72"/>
      <c r="L75" s="58"/>
    </row>
    <row r="76" spans="1:12" ht="12.75" customHeight="1">
      <c r="A76" s="111" t="s">
        <v>86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3"/>
      <c r="L76" s="58"/>
    </row>
    <row r="77" spans="1:12" ht="12.7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6"/>
      <c r="L77" s="58"/>
    </row>
    <row r="78" spans="1:12" ht="15.7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58"/>
    </row>
    <row r="79" spans="1:12" ht="12.75" customHeight="1">
      <c r="A79" s="131" t="s">
        <v>89</v>
      </c>
      <c r="B79" s="132"/>
      <c r="C79" s="132"/>
      <c r="D79" s="132"/>
      <c r="E79" s="132"/>
      <c r="F79" s="132"/>
      <c r="G79" s="132"/>
      <c r="H79" s="132"/>
      <c r="I79" s="133"/>
      <c r="J79" s="58"/>
      <c r="K79" s="58"/>
      <c r="L79" s="58"/>
    </row>
    <row r="80" spans="1:12" ht="12.75">
      <c r="A80" s="58"/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60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60"/>
      <c r="C82" s="58"/>
      <c r="D82" s="58"/>
      <c r="E82" s="58"/>
      <c r="F82" s="58"/>
      <c r="G82" s="58"/>
      <c r="H82" s="58"/>
      <c r="I82" s="58"/>
      <c r="J82" s="58"/>
      <c r="K82" s="58"/>
      <c r="L82" s="58"/>
    </row>
  </sheetData>
  <sheetProtection/>
  <mergeCells count="14">
    <mergeCell ref="I7:K7"/>
    <mergeCell ref="A76:K78"/>
    <mergeCell ref="D8:H12"/>
    <mergeCell ref="A13:A16"/>
    <mergeCell ref="B13:B16"/>
    <mergeCell ref="C13:C16"/>
    <mergeCell ref="D13:D16"/>
    <mergeCell ref="E13:E16"/>
    <mergeCell ref="A79:I79"/>
    <mergeCell ref="B1:H1"/>
    <mergeCell ref="B2:H2"/>
    <mergeCell ref="B3:C3"/>
    <mergeCell ref="E3:F3"/>
    <mergeCell ref="D7:H7"/>
  </mergeCells>
  <conditionalFormatting sqref="C17:E73">
    <cfRule type="cellIs" priority="2" dxfId="0" operator="greaterThan" stopIfTrue="1">
      <formula>0</formula>
    </cfRule>
  </conditionalFormatting>
  <printOptions gridLines="1"/>
  <pageMargins left="0.75" right="0.75" top="1" bottom="1" header="0.5" footer="0.5"/>
  <pageSetup blackAndWhite="1" fitToHeight="1" fitToWidth="1" horizontalDpi="600" verticalDpi="600" orientation="portrait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7.28125" style="0" customWidth="1"/>
    <col min="2" max="2" width="12.7109375" style="48" customWidth="1"/>
    <col min="3" max="5" width="12.7109375" style="0" customWidth="1"/>
    <col min="6" max="8" width="11.28125" style="0" customWidth="1"/>
    <col min="9" max="9" width="19.28125" style="0" customWidth="1"/>
    <col min="10" max="10" width="11.421875" style="0" customWidth="1"/>
    <col min="11" max="11" width="11.8515625" style="0" customWidth="1"/>
    <col min="12" max="13" width="10.140625" style="0" customWidth="1"/>
    <col min="14" max="14" width="11.28125" style="0" customWidth="1"/>
  </cols>
  <sheetData>
    <row r="1" spans="1:12" ht="21.75" customHeight="1" thickBot="1">
      <c r="A1" s="1" t="s">
        <v>0</v>
      </c>
      <c r="B1" s="96" t="s">
        <v>78</v>
      </c>
      <c r="C1" s="97"/>
      <c r="D1" s="97"/>
      <c r="E1" s="97"/>
      <c r="F1" s="97"/>
      <c r="G1" s="97"/>
      <c r="H1" s="98"/>
      <c r="I1" s="58"/>
      <c r="J1" s="58"/>
      <c r="K1" s="58"/>
      <c r="L1" s="58"/>
    </row>
    <row r="2" spans="1:12" ht="30" customHeight="1" thickBot="1">
      <c r="A2" s="2" t="s">
        <v>2</v>
      </c>
      <c r="B2" s="99" t="s">
        <v>79</v>
      </c>
      <c r="C2" s="100"/>
      <c r="D2" s="100"/>
      <c r="E2" s="100"/>
      <c r="F2" s="100"/>
      <c r="G2" s="100"/>
      <c r="H2" s="101"/>
      <c r="I2" s="58"/>
      <c r="J2" s="58"/>
      <c r="K2" s="58"/>
      <c r="L2" s="58"/>
    </row>
    <row r="3" spans="1:12" ht="13.5" thickBot="1">
      <c r="A3" s="3" t="s">
        <v>4</v>
      </c>
      <c r="B3" s="102" t="s">
        <v>5</v>
      </c>
      <c r="C3" s="103"/>
      <c r="D3" s="4" t="s">
        <v>6</v>
      </c>
      <c r="E3" s="104">
        <v>42635</v>
      </c>
      <c r="F3" s="105"/>
      <c r="G3" s="58"/>
      <c r="H3" s="69"/>
      <c r="I3" s="58"/>
      <c r="J3" s="58"/>
      <c r="K3" s="58"/>
      <c r="L3" s="58"/>
    </row>
    <row r="4" spans="1:12" ht="12.75">
      <c r="A4" s="5" t="s">
        <v>7</v>
      </c>
      <c r="B4" s="6"/>
      <c r="C4" s="6"/>
      <c r="D4" s="59"/>
      <c r="E4" s="59"/>
      <c r="F4" s="59"/>
      <c r="G4" s="59"/>
      <c r="H4" s="66"/>
      <c r="I4" s="58"/>
      <c r="J4" s="58"/>
      <c r="K4" s="58"/>
      <c r="L4" s="58"/>
    </row>
    <row r="5" spans="1:12" ht="12.75">
      <c r="A5" s="5" t="s">
        <v>8</v>
      </c>
      <c r="B5" s="6"/>
      <c r="C5" s="6"/>
      <c r="D5" s="59"/>
      <c r="E5" s="59"/>
      <c r="F5" s="59"/>
      <c r="G5" s="59"/>
      <c r="H5" s="66"/>
      <c r="I5" s="58"/>
      <c r="J5" s="58"/>
      <c r="K5" s="58"/>
      <c r="L5" s="58"/>
    </row>
    <row r="6" spans="1:12" ht="13.5" thickBot="1">
      <c r="A6" s="7" t="s">
        <v>9</v>
      </c>
      <c r="B6" s="8"/>
      <c r="C6" s="8"/>
      <c r="D6" s="67"/>
      <c r="E6" s="67"/>
      <c r="F6" s="67"/>
      <c r="G6" s="67"/>
      <c r="H6" s="68"/>
      <c r="I6" s="59"/>
      <c r="J6" s="58"/>
      <c r="K6" s="58"/>
      <c r="L6" s="58"/>
    </row>
    <row r="7" spans="1:12" ht="27.75" customHeight="1" thickBot="1" thickTop="1">
      <c r="A7" s="5"/>
      <c r="B7" s="9" t="s">
        <v>10</v>
      </c>
      <c r="C7" s="9" t="s">
        <v>11</v>
      </c>
      <c r="D7" s="106" t="s">
        <v>12</v>
      </c>
      <c r="E7" s="107"/>
      <c r="F7" s="107"/>
      <c r="G7" s="107"/>
      <c r="H7" s="108"/>
      <c r="I7" s="109"/>
      <c r="J7" s="109"/>
      <c r="K7" s="110"/>
      <c r="L7" s="58"/>
    </row>
    <row r="8" spans="1:12" ht="15.75" customHeight="1" thickBot="1">
      <c r="A8" s="10" t="s">
        <v>13</v>
      </c>
      <c r="B8" s="57">
        <v>100</v>
      </c>
      <c r="C8" s="56">
        <v>10000</v>
      </c>
      <c r="D8" s="120" t="s">
        <v>88</v>
      </c>
      <c r="E8" s="121"/>
      <c r="F8" s="121"/>
      <c r="G8" s="121"/>
      <c r="H8" s="122"/>
      <c r="I8" s="62"/>
      <c r="J8" s="59"/>
      <c r="K8" s="63"/>
      <c r="L8" s="59"/>
    </row>
    <row r="9" spans="1:12" ht="15.75" customHeight="1">
      <c r="A9" s="74"/>
      <c r="B9" s="75"/>
      <c r="C9" s="76"/>
      <c r="D9" s="123"/>
      <c r="E9" s="124"/>
      <c r="F9" s="124"/>
      <c r="G9" s="124"/>
      <c r="H9" s="125"/>
      <c r="I9" s="64"/>
      <c r="J9" s="65"/>
      <c r="K9" s="63"/>
      <c r="L9" s="59"/>
    </row>
    <row r="10" spans="1:12" ht="15.75" customHeight="1">
      <c r="A10" s="77"/>
      <c r="B10" s="78"/>
      <c r="C10" s="59"/>
      <c r="D10" s="123"/>
      <c r="E10" s="124"/>
      <c r="F10" s="124"/>
      <c r="G10" s="124"/>
      <c r="H10" s="125"/>
      <c r="I10" s="64"/>
      <c r="J10" s="65"/>
      <c r="K10" s="63"/>
      <c r="L10" s="59"/>
    </row>
    <row r="11" spans="1:12" ht="15.75" customHeight="1">
      <c r="A11" s="79"/>
      <c r="B11" s="63"/>
      <c r="C11" s="80"/>
      <c r="D11" s="123"/>
      <c r="E11" s="124"/>
      <c r="F11" s="124"/>
      <c r="G11" s="124"/>
      <c r="H11" s="125"/>
      <c r="I11" s="64"/>
      <c r="J11" s="65"/>
      <c r="K11" s="63"/>
      <c r="L11" s="59"/>
    </row>
    <row r="12" spans="1:12" ht="15.75" customHeight="1" thickBot="1">
      <c r="A12" s="81"/>
      <c r="B12" s="82"/>
      <c r="C12" s="82"/>
      <c r="D12" s="126"/>
      <c r="E12" s="127"/>
      <c r="F12" s="127"/>
      <c r="G12" s="127"/>
      <c r="H12" s="128"/>
      <c r="I12" s="65"/>
      <c r="J12" s="65"/>
      <c r="K12" s="59"/>
      <c r="L12" s="59"/>
    </row>
    <row r="13" spans="1:12" ht="13.5" customHeight="1">
      <c r="A13" s="89" t="s">
        <v>14</v>
      </c>
      <c r="B13" s="83" t="s">
        <v>15</v>
      </c>
      <c r="C13" s="86" t="s">
        <v>84</v>
      </c>
      <c r="D13" s="89" t="s">
        <v>16</v>
      </c>
      <c r="E13" s="92" t="s">
        <v>17</v>
      </c>
      <c r="F13" s="58"/>
      <c r="G13" s="58"/>
      <c r="H13" s="58"/>
      <c r="I13" s="58"/>
      <c r="J13" s="58"/>
      <c r="K13" s="58"/>
      <c r="L13" s="58"/>
    </row>
    <row r="14" spans="1:12" ht="13.5" customHeight="1">
      <c r="A14" s="129"/>
      <c r="B14" s="84"/>
      <c r="C14" s="87"/>
      <c r="D14" s="90"/>
      <c r="E14" s="84"/>
      <c r="F14" s="58"/>
      <c r="G14" s="58"/>
      <c r="H14" s="58"/>
      <c r="I14" s="58"/>
      <c r="J14" s="58"/>
      <c r="K14" s="58"/>
      <c r="L14" s="58"/>
    </row>
    <row r="15" spans="1:12" ht="13.5" customHeight="1">
      <c r="A15" s="129"/>
      <c r="B15" s="84"/>
      <c r="C15" s="87"/>
      <c r="D15" s="90"/>
      <c r="E15" s="84"/>
      <c r="F15" s="58"/>
      <c r="G15" s="58"/>
      <c r="H15" s="58"/>
      <c r="I15" s="58"/>
      <c r="J15" s="58"/>
      <c r="K15" s="58"/>
      <c r="L15" s="58"/>
    </row>
    <row r="16" spans="1:12" ht="32.25" customHeight="1">
      <c r="A16" s="130"/>
      <c r="B16" s="85"/>
      <c r="C16" s="88"/>
      <c r="D16" s="91"/>
      <c r="E16" s="85"/>
      <c r="F16" s="58"/>
      <c r="G16" s="58"/>
      <c r="H16" s="58"/>
      <c r="I16" s="58"/>
      <c r="J16" s="58"/>
      <c r="K16" s="58"/>
      <c r="L16" s="58"/>
    </row>
    <row r="17" spans="1:12" ht="12.75">
      <c r="A17" s="11" t="s">
        <v>18</v>
      </c>
      <c r="B17" s="12">
        <v>79345</v>
      </c>
      <c r="C17" s="13">
        <v>0.0045828404415</v>
      </c>
      <c r="D17" s="14">
        <f>$B$8*C17</f>
        <v>0.45828404415</v>
      </c>
      <c r="E17" s="15">
        <f>$C$8*C17</f>
        <v>45.828404415</v>
      </c>
      <c r="F17" s="58"/>
      <c r="G17" s="58"/>
      <c r="H17" s="58"/>
      <c r="I17" s="58"/>
      <c r="J17" s="58"/>
      <c r="K17" s="58"/>
      <c r="L17" s="58"/>
    </row>
    <row r="18" spans="1:12" ht="12.75">
      <c r="A18" s="11" t="s">
        <v>19</v>
      </c>
      <c r="B18" s="12">
        <v>79005</v>
      </c>
      <c r="C18" s="16">
        <v>0.0010756538248000002</v>
      </c>
      <c r="D18" s="17">
        <f aca="true" t="shared" si="0" ref="D18:D73">$B$8*C18</f>
        <v>0.10756538248000003</v>
      </c>
      <c r="E18" s="18">
        <f aca="true" t="shared" si="1" ref="E18:E73">$C$8*C18</f>
        <v>10.756538248000002</v>
      </c>
      <c r="F18" s="58"/>
      <c r="G18" s="58"/>
      <c r="H18" s="58"/>
      <c r="I18" s="58"/>
      <c r="J18" s="58"/>
      <c r="K18" s="58"/>
      <c r="L18" s="58"/>
    </row>
    <row r="19" spans="1:12" ht="12.75">
      <c r="A19" s="11" t="s">
        <v>20</v>
      </c>
      <c r="B19" s="12">
        <v>75343</v>
      </c>
      <c r="C19" s="16">
        <v>0.010505736758399999</v>
      </c>
      <c r="D19" s="17">
        <f t="shared" si="0"/>
        <v>1.05057367584</v>
      </c>
      <c r="E19" s="18">
        <f t="shared" si="1"/>
        <v>105.05736758399999</v>
      </c>
      <c r="F19" s="58"/>
      <c r="G19" s="58"/>
      <c r="H19" s="58"/>
      <c r="I19" s="58"/>
      <c r="J19" s="58"/>
      <c r="K19" s="58"/>
      <c r="L19" s="58"/>
    </row>
    <row r="20" spans="1:12" ht="12.75">
      <c r="A20" s="19" t="s">
        <v>21</v>
      </c>
      <c r="B20" s="20">
        <v>120821</v>
      </c>
      <c r="C20" s="16">
        <v>5.1023257343E-05</v>
      </c>
      <c r="D20" s="17">
        <f t="shared" si="0"/>
        <v>0.0051023257343</v>
      </c>
      <c r="E20" s="18">
        <f t="shared" si="1"/>
        <v>0.5102325734300001</v>
      </c>
      <c r="F20" s="58"/>
      <c r="G20" s="58"/>
      <c r="H20" s="58"/>
      <c r="I20" s="58"/>
      <c r="J20" s="58"/>
      <c r="K20" s="58"/>
      <c r="L20" s="58"/>
    </row>
    <row r="21" spans="1:12" ht="12.75">
      <c r="A21" s="19" t="s">
        <v>22</v>
      </c>
      <c r="B21" s="20">
        <v>95636</v>
      </c>
      <c r="C21" s="16">
        <v>0.0084032737502</v>
      </c>
      <c r="D21" s="17">
        <f t="shared" si="0"/>
        <v>0.84032737502</v>
      </c>
      <c r="E21" s="18">
        <f t="shared" si="1"/>
        <v>84.032737502</v>
      </c>
      <c r="F21" s="58"/>
      <c r="G21" s="58"/>
      <c r="H21" s="58"/>
      <c r="I21" s="58"/>
      <c r="J21" s="58"/>
      <c r="K21" s="58"/>
      <c r="L21" s="58"/>
    </row>
    <row r="22" spans="1:12" ht="12.75">
      <c r="A22" s="19" t="s">
        <v>23</v>
      </c>
      <c r="B22" s="20">
        <v>540590</v>
      </c>
      <c r="C22" s="16">
        <v>0.056398489944000006</v>
      </c>
      <c r="D22" s="17">
        <f t="shared" si="0"/>
        <v>5.6398489944</v>
      </c>
      <c r="E22" s="18">
        <f t="shared" si="1"/>
        <v>563.98489944</v>
      </c>
      <c r="F22" s="58"/>
      <c r="G22" s="58"/>
      <c r="H22" s="58"/>
      <c r="I22" s="58"/>
      <c r="J22" s="58"/>
      <c r="K22" s="58"/>
      <c r="L22" s="58"/>
    </row>
    <row r="23" spans="1:12" ht="12.75">
      <c r="A23" s="21" t="s">
        <v>24</v>
      </c>
      <c r="B23" s="22">
        <v>106990</v>
      </c>
      <c r="C23" s="16">
        <v>0.00045823122396000015</v>
      </c>
      <c r="D23" s="17">
        <f t="shared" si="0"/>
        <v>0.04582312239600001</v>
      </c>
      <c r="E23" s="18">
        <f t="shared" si="1"/>
        <v>4.582312239600001</v>
      </c>
      <c r="F23" s="58"/>
      <c r="G23" s="58"/>
      <c r="H23" s="58"/>
      <c r="I23" s="58"/>
      <c r="J23" s="58"/>
      <c r="K23" s="58"/>
      <c r="L23" s="58"/>
    </row>
    <row r="24" spans="1:12" ht="12.75">
      <c r="A24" s="21" t="s">
        <v>25</v>
      </c>
      <c r="B24" s="22">
        <v>123911</v>
      </c>
      <c r="C24" s="16">
        <v>3.7276861584600004E-05</v>
      </c>
      <c r="D24" s="17">
        <f t="shared" si="0"/>
        <v>0.0037276861584600003</v>
      </c>
      <c r="E24" s="18">
        <f t="shared" si="1"/>
        <v>0.372768615846</v>
      </c>
      <c r="F24" s="58"/>
      <c r="G24" s="58"/>
      <c r="H24" s="58"/>
      <c r="I24" s="58"/>
      <c r="J24" s="58"/>
      <c r="K24" s="58"/>
      <c r="L24" s="58"/>
    </row>
    <row r="25" spans="1:12" ht="12.75">
      <c r="A25" s="23" t="s">
        <v>26</v>
      </c>
      <c r="B25" s="24">
        <v>540841</v>
      </c>
      <c r="C25" s="16">
        <v>0.0035793828854800004</v>
      </c>
      <c r="D25" s="17">
        <f t="shared" si="0"/>
        <v>0.357938288548</v>
      </c>
      <c r="E25" s="18">
        <f t="shared" si="1"/>
        <v>35.793828854800005</v>
      </c>
      <c r="F25" s="58"/>
      <c r="G25" s="58"/>
      <c r="H25" s="58"/>
      <c r="I25" s="58"/>
      <c r="J25" s="58"/>
      <c r="K25" s="58"/>
      <c r="L25" s="58"/>
    </row>
    <row r="26" spans="1:12" ht="12.75">
      <c r="A26" s="25" t="s">
        <v>27</v>
      </c>
      <c r="B26" s="26">
        <v>75070</v>
      </c>
      <c r="C26" s="16">
        <v>0.00066899889198</v>
      </c>
      <c r="D26" s="17">
        <f t="shared" si="0"/>
        <v>0.06689988919800001</v>
      </c>
      <c r="E26" s="18">
        <f t="shared" si="1"/>
        <v>6.6899889198</v>
      </c>
      <c r="F26" s="58"/>
      <c r="G26" s="58"/>
      <c r="H26" s="58"/>
      <c r="I26" s="58"/>
      <c r="J26" s="58"/>
      <c r="K26" s="58"/>
      <c r="L26" s="58"/>
    </row>
    <row r="27" spans="1:12" ht="12.75">
      <c r="A27" s="27" t="s">
        <v>28</v>
      </c>
      <c r="B27" s="24">
        <v>75058</v>
      </c>
      <c r="C27" s="16">
        <v>0.0011647898092000003</v>
      </c>
      <c r="D27" s="17">
        <f t="shared" si="0"/>
        <v>0.11647898092000003</v>
      </c>
      <c r="E27" s="18">
        <f t="shared" si="1"/>
        <v>11.647898092000002</v>
      </c>
      <c r="F27" s="58"/>
      <c r="G27" s="58"/>
      <c r="H27" s="58"/>
      <c r="I27" s="58"/>
      <c r="J27" s="58"/>
      <c r="K27" s="58"/>
      <c r="L27" s="58"/>
    </row>
    <row r="28" spans="1:12" ht="12.75">
      <c r="A28" s="28" t="s">
        <v>29</v>
      </c>
      <c r="B28" s="26">
        <v>107028</v>
      </c>
      <c r="C28" s="16">
        <v>0.00044000000000000007</v>
      </c>
      <c r="D28" s="17">
        <f t="shared" si="0"/>
        <v>0.044000000000000004</v>
      </c>
      <c r="E28" s="18">
        <f t="shared" si="1"/>
        <v>4.4</v>
      </c>
      <c r="F28" s="58"/>
      <c r="G28" s="58"/>
      <c r="H28" s="58"/>
      <c r="I28" s="58"/>
      <c r="J28" s="58"/>
      <c r="K28" s="58"/>
      <c r="L28" s="58"/>
    </row>
    <row r="29" spans="1:12" ht="12.75">
      <c r="A29" s="28" t="s">
        <v>30</v>
      </c>
      <c r="B29" s="26">
        <v>71432</v>
      </c>
      <c r="C29" s="16">
        <v>0.010502037776000001</v>
      </c>
      <c r="D29" s="17">
        <f t="shared" si="0"/>
        <v>1.0502037776000002</v>
      </c>
      <c r="E29" s="18">
        <f t="shared" si="1"/>
        <v>105.02037776</v>
      </c>
      <c r="F29" s="58"/>
      <c r="G29" s="58"/>
      <c r="H29" s="58"/>
      <c r="I29" s="58"/>
      <c r="J29" s="58"/>
      <c r="K29" s="58"/>
      <c r="L29" s="58"/>
    </row>
    <row r="30" spans="1:12" ht="12.75">
      <c r="A30" s="29" t="s">
        <v>31</v>
      </c>
      <c r="B30" s="30">
        <v>100447</v>
      </c>
      <c r="C30" s="16">
        <v>0.00011692389533200003</v>
      </c>
      <c r="D30" s="17">
        <f t="shared" si="0"/>
        <v>0.011692389533200002</v>
      </c>
      <c r="E30" s="18">
        <f t="shared" si="1"/>
        <v>1.1692389533200003</v>
      </c>
      <c r="F30" s="58"/>
      <c r="G30" s="58"/>
      <c r="H30" s="58"/>
      <c r="I30" s="58"/>
      <c r="J30" s="58"/>
      <c r="K30" s="58"/>
      <c r="L30" s="58"/>
    </row>
    <row r="31" spans="1:12" ht="12.75">
      <c r="A31" s="27" t="s">
        <v>32</v>
      </c>
      <c r="B31" s="24">
        <v>75274</v>
      </c>
      <c r="C31" s="16">
        <v>7.340870393160002E-05</v>
      </c>
      <c r="D31" s="17">
        <f t="shared" si="0"/>
        <v>0.007340870393160002</v>
      </c>
      <c r="E31" s="18">
        <f t="shared" si="1"/>
        <v>0.7340870393160002</v>
      </c>
      <c r="F31" s="58"/>
      <c r="G31" s="58"/>
      <c r="H31" s="58"/>
      <c r="I31" s="58"/>
      <c r="J31" s="58"/>
      <c r="K31" s="58"/>
      <c r="L31" s="58"/>
    </row>
    <row r="32" spans="1:12" ht="12.75">
      <c r="A32" s="27" t="s">
        <v>33</v>
      </c>
      <c r="B32" s="24">
        <v>75252</v>
      </c>
      <c r="C32" s="16">
        <v>0.000159933002968</v>
      </c>
      <c r="D32" s="17">
        <f t="shared" si="0"/>
        <v>0.0159933002968</v>
      </c>
      <c r="E32" s="18">
        <f t="shared" si="1"/>
        <v>1.59933002968</v>
      </c>
      <c r="F32" s="58"/>
      <c r="G32" s="58"/>
      <c r="H32" s="58"/>
      <c r="I32" s="58"/>
      <c r="J32" s="58"/>
      <c r="K32" s="58"/>
      <c r="L32" s="58"/>
    </row>
    <row r="33" spans="1:12" ht="12.75">
      <c r="A33" s="31" t="s">
        <v>34</v>
      </c>
      <c r="B33" s="22">
        <v>75150</v>
      </c>
      <c r="C33" s="16">
        <v>0.0005712021277200001</v>
      </c>
      <c r="D33" s="17">
        <f t="shared" si="0"/>
        <v>0.05712021277200001</v>
      </c>
      <c r="E33" s="18">
        <f t="shared" si="1"/>
        <v>5.712021277200001</v>
      </c>
      <c r="F33" s="58"/>
      <c r="G33" s="58"/>
      <c r="H33" s="58"/>
      <c r="I33" s="58"/>
      <c r="J33" s="58"/>
      <c r="K33" s="58"/>
      <c r="L33" s="58"/>
    </row>
    <row r="34" spans="1:12" ht="12.75">
      <c r="A34" s="31" t="s">
        <v>35</v>
      </c>
      <c r="B34" s="22">
        <v>630080</v>
      </c>
      <c r="C34" s="16">
        <v>0.034878881096</v>
      </c>
      <c r="D34" s="17">
        <f t="shared" si="0"/>
        <v>3.4878881096</v>
      </c>
      <c r="E34" s="18">
        <f t="shared" si="1"/>
        <v>348.78881096</v>
      </c>
      <c r="F34" s="58"/>
      <c r="G34" s="58"/>
      <c r="H34" s="58"/>
      <c r="I34" s="58"/>
      <c r="J34" s="58"/>
      <c r="K34" s="58"/>
      <c r="L34" s="58"/>
    </row>
    <row r="35" spans="1:12" ht="12.75">
      <c r="A35" s="31" t="s">
        <v>36</v>
      </c>
      <c r="B35" s="22">
        <v>56235</v>
      </c>
      <c r="C35" s="16">
        <v>6.264339804239999E-05</v>
      </c>
      <c r="D35" s="17">
        <f t="shared" si="0"/>
        <v>0.006264339804239999</v>
      </c>
      <c r="E35" s="18">
        <f t="shared" si="1"/>
        <v>0.6264339804239999</v>
      </c>
      <c r="F35" s="58"/>
      <c r="G35" s="58"/>
      <c r="H35" s="58"/>
      <c r="I35" s="58"/>
      <c r="J35" s="58"/>
      <c r="K35" s="58"/>
      <c r="L35" s="58"/>
    </row>
    <row r="36" spans="1:12" ht="12.75">
      <c r="A36" s="27" t="s">
        <v>37</v>
      </c>
      <c r="B36" s="24">
        <v>463581</v>
      </c>
      <c r="C36" s="16">
        <v>0.00037406697184</v>
      </c>
      <c r="D36" s="17">
        <f t="shared" si="0"/>
        <v>0.037406697184</v>
      </c>
      <c r="E36" s="18">
        <f t="shared" si="1"/>
        <v>3.7406697184</v>
      </c>
      <c r="F36" s="58"/>
      <c r="G36" s="58"/>
      <c r="H36" s="58"/>
      <c r="I36" s="58"/>
      <c r="J36" s="58"/>
      <c r="K36" s="58"/>
      <c r="L36" s="58"/>
    </row>
    <row r="37" spans="1:12" ht="12.75">
      <c r="A37" s="32" t="s">
        <v>38</v>
      </c>
      <c r="B37" s="24">
        <v>76131</v>
      </c>
      <c r="C37" s="16">
        <v>0.0006425825669759999</v>
      </c>
      <c r="D37" s="17">
        <f t="shared" si="0"/>
        <v>0.06425825669759999</v>
      </c>
      <c r="E37" s="18">
        <f t="shared" si="1"/>
        <v>6.425825669759999</v>
      </c>
      <c r="F37" s="58"/>
      <c r="G37" s="58"/>
      <c r="H37" s="58"/>
      <c r="I37" s="58"/>
      <c r="J37" s="58"/>
      <c r="K37" s="58"/>
      <c r="L37" s="58"/>
    </row>
    <row r="38" spans="1:12" ht="12.75">
      <c r="A38" s="33" t="s">
        <v>39</v>
      </c>
      <c r="B38" s="34">
        <v>108907</v>
      </c>
      <c r="C38" s="16">
        <v>0.00278028332736</v>
      </c>
      <c r="D38" s="17">
        <f t="shared" si="0"/>
        <v>0.278028332736</v>
      </c>
      <c r="E38" s="18">
        <f t="shared" si="1"/>
        <v>27.8028332736</v>
      </c>
      <c r="F38" s="58"/>
      <c r="G38" s="58"/>
      <c r="H38" s="58"/>
      <c r="I38" s="58"/>
      <c r="J38" s="58"/>
      <c r="K38" s="58"/>
      <c r="L38" s="58"/>
    </row>
    <row r="39" spans="1:12" ht="12.75">
      <c r="A39" s="35" t="s">
        <v>40</v>
      </c>
      <c r="B39" s="24">
        <v>124481</v>
      </c>
      <c r="C39" s="16">
        <v>0.000160503358952</v>
      </c>
      <c r="D39" s="17">
        <f t="shared" si="0"/>
        <v>0.0160503358952</v>
      </c>
      <c r="E39" s="18">
        <f t="shared" si="1"/>
        <v>1.60503358952</v>
      </c>
      <c r="F39" s="58"/>
      <c r="G39" s="58"/>
      <c r="H39" s="58"/>
      <c r="I39" s="58"/>
      <c r="J39" s="58"/>
      <c r="K39" s="58"/>
      <c r="L39" s="58"/>
    </row>
    <row r="40" spans="1:12" ht="12.75">
      <c r="A40" s="35" t="s">
        <v>41</v>
      </c>
      <c r="B40" s="24">
        <v>75456</v>
      </c>
      <c r="C40" s="16">
        <v>0.0035126763440800008</v>
      </c>
      <c r="D40" s="17">
        <f t="shared" si="0"/>
        <v>0.3512676344080001</v>
      </c>
      <c r="E40" s="18">
        <f t="shared" si="1"/>
        <v>35.126763440800005</v>
      </c>
      <c r="F40" s="58"/>
      <c r="G40" s="58"/>
      <c r="H40" s="58"/>
      <c r="I40" s="58"/>
      <c r="J40" s="58"/>
      <c r="K40" s="58"/>
      <c r="L40" s="58"/>
    </row>
    <row r="41" spans="1:12" ht="12.75">
      <c r="A41" s="36" t="s">
        <v>42</v>
      </c>
      <c r="B41" s="34">
        <v>98828</v>
      </c>
      <c r="C41" s="16">
        <v>0.0026375238778</v>
      </c>
      <c r="D41" s="17">
        <f t="shared" si="0"/>
        <v>0.26375238778</v>
      </c>
      <c r="E41" s="18">
        <f t="shared" si="1"/>
        <v>26.375238778</v>
      </c>
      <c r="F41" s="58"/>
      <c r="G41" s="58"/>
      <c r="H41" s="58"/>
      <c r="I41" s="58"/>
      <c r="J41" s="58"/>
      <c r="K41" s="58"/>
      <c r="L41" s="58"/>
    </row>
    <row r="42" spans="1:12" ht="12.75">
      <c r="A42" s="35" t="s">
        <v>43</v>
      </c>
      <c r="B42" s="24">
        <v>110827</v>
      </c>
      <c r="C42" s="16">
        <v>0.0043379716544</v>
      </c>
      <c r="D42" s="17">
        <f t="shared" si="0"/>
        <v>0.43379716543999997</v>
      </c>
      <c r="E42" s="18">
        <f t="shared" si="1"/>
        <v>43.379716544</v>
      </c>
      <c r="F42" s="58"/>
      <c r="G42" s="58"/>
      <c r="H42" s="58"/>
      <c r="I42" s="58"/>
      <c r="J42" s="58"/>
      <c r="K42" s="58"/>
      <c r="L42" s="58"/>
    </row>
    <row r="43" spans="1:12" ht="25.5">
      <c r="A43" s="36" t="s">
        <v>44</v>
      </c>
      <c r="B43" s="34">
        <v>75718</v>
      </c>
      <c r="C43" s="16">
        <v>0.0072812147092</v>
      </c>
      <c r="D43" s="17">
        <f t="shared" si="0"/>
        <v>0.72812147092</v>
      </c>
      <c r="E43" s="18">
        <f t="shared" si="1"/>
        <v>72.812147092</v>
      </c>
      <c r="F43" s="58"/>
      <c r="G43" s="58"/>
      <c r="H43" s="58"/>
      <c r="I43" s="58"/>
      <c r="J43" s="58"/>
      <c r="K43" s="58"/>
      <c r="L43" s="58"/>
    </row>
    <row r="44" spans="1:12" ht="12.75">
      <c r="A44" s="28" t="s">
        <v>45</v>
      </c>
      <c r="B44" s="26">
        <v>100414</v>
      </c>
      <c r="C44" s="16">
        <v>0.027432194865176</v>
      </c>
      <c r="D44" s="17">
        <f t="shared" si="0"/>
        <v>2.7432194865176</v>
      </c>
      <c r="E44" s="18">
        <f t="shared" si="1"/>
        <v>274.32194865176</v>
      </c>
      <c r="F44" s="58"/>
      <c r="G44" s="58"/>
      <c r="H44" s="58"/>
      <c r="I44" s="58"/>
      <c r="J44" s="58"/>
      <c r="K44" s="58"/>
      <c r="L44" s="58"/>
    </row>
    <row r="45" spans="1:12" ht="12.75">
      <c r="A45" s="31" t="s">
        <v>46</v>
      </c>
      <c r="B45" s="22">
        <v>75003</v>
      </c>
      <c r="C45" s="16">
        <v>0.013004203193000002</v>
      </c>
      <c r="D45" s="17">
        <f t="shared" si="0"/>
        <v>1.3004203193000001</v>
      </c>
      <c r="E45" s="18">
        <f t="shared" si="1"/>
        <v>130.04203193</v>
      </c>
      <c r="F45" s="58"/>
      <c r="G45" s="58"/>
      <c r="H45" s="58"/>
      <c r="I45" s="58"/>
      <c r="J45" s="58"/>
      <c r="K45" s="58"/>
      <c r="L45" s="58"/>
    </row>
    <row r="46" spans="1:12" ht="12.75">
      <c r="A46" s="31" t="s">
        <v>47</v>
      </c>
      <c r="B46" s="22">
        <v>106934</v>
      </c>
      <c r="C46" s="16">
        <v>4.6023686016E-05</v>
      </c>
      <c r="D46" s="17">
        <f t="shared" si="0"/>
        <v>0.0046023686016</v>
      </c>
      <c r="E46" s="18">
        <f t="shared" si="1"/>
        <v>0.46023686016</v>
      </c>
      <c r="F46" s="58"/>
      <c r="G46" s="58"/>
      <c r="H46" s="58"/>
      <c r="I46" s="58"/>
      <c r="J46" s="58"/>
      <c r="K46" s="58"/>
      <c r="L46" s="58"/>
    </row>
    <row r="47" spans="1:12" ht="12.75">
      <c r="A47" s="28" t="s">
        <v>48</v>
      </c>
      <c r="B47" s="26">
        <v>107062</v>
      </c>
      <c r="C47" s="16">
        <v>0.00080300161776</v>
      </c>
      <c r="D47" s="17">
        <f t="shared" si="0"/>
        <v>0.080300161776</v>
      </c>
      <c r="E47" s="18">
        <f t="shared" si="1"/>
        <v>8.0300161776</v>
      </c>
      <c r="F47" s="58"/>
      <c r="G47" s="58"/>
      <c r="H47" s="58"/>
      <c r="I47" s="58"/>
      <c r="J47" s="58"/>
      <c r="K47" s="58"/>
      <c r="L47" s="58"/>
    </row>
    <row r="48" spans="1:12" ht="12.75">
      <c r="A48" s="28" t="s">
        <v>49</v>
      </c>
      <c r="B48" s="26">
        <v>50000</v>
      </c>
      <c r="C48" s="16">
        <v>0.001997930846934</v>
      </c>
      <c r="D48" s="17">
        <f t="shared" si="0"/>
        <v>0.1997930846934</v>
      </c>
      <c r="E48" s="18">
        <f t="shared" si="1"/>
        <v>19.97930846934</v>
      </c>
      <c r="F48" s="58"/>
      <c r="G48" s="58"/>
      <c r="H48" s="58"/>
      <c r="I48" s="58"/>
      <c r="J48" s="58"/>
      <c r="K48" s="58"/>
      <c r="L48" s="58"/>
    </row>
    <row r="49" spans="1:12" ht="12.75">
      <c r="A49" s="35" t="s">
        <v>50</v>
      </c>
      <c r="B49" s="37">
        <v>87683</v>
      </c>
      <c r="C49" s="16">
        <v>4.6443614181600003E-05</v>
      </c>
      <c r="D49" s="17">
        <f t="shared" si="0"/>
        <v>0.00464436141816</v>
      </c>
      <c r="E49" s="18">
        <f t="shared" si="1"/>
        <v>0.464436141816</v>
      </c>
      <c r="F49" s="58"/>
      <c r="G49" s="58"/>
      <c r="H49" s="58"/>
      <c r="I49" s="58"/>
      <c r="J49" s="58"/>
      <c r="K49" s="58"/>
      <c r="L49" s="58"/>
    </row>
    <row r="50" spans="1:12" ht="12.75">
      <c r="A50" s="28" t="s">
        <v>51</v>
      </c>
      <c r="B50" s="26">
        <v>110543</v>
      </c>
      <c r="C50" s="16">
        <v>0.014349141372000003</v>
      </c>
      <c r="D50" s="17">
        <f t="shared" si="0"/>
        <v>1.4349141372000003</v>
      </c>
      <c r="E50" s="18">
        <f t="shared" si="1"/>
        <v>143.49141372000003</v>
      </c>
      <c r="F50" s="58"/>
      <c r="G50" s="58"/>
      <c r="H50" s="58"/>
      <c r="I50" s="58"/>
      <c r="J50" s="58"/>
      <c r="K50" s="58"/>
      <c r="L50" s="58"/>
    </row>
    <row r="51" spans="1:12" ht="12.75">
      <c r="A51" s="38" t="s">
        <v>52</v>
      </c>
      <c r="B51" s="34">
        <v>7783064</v>
      </c>
      <c r="C51" s="16">
        <v>0.05565563904</v>
      </c>
      <c r="D51" s="17">
        <f t="shared" si="0"/>
        <v>5.565563904</v>
      </c>
      <c r="E51" s="18">
        <f t="shared" si="1"/>
        <v>556.5563904</v>
      </c>
      <c r="F51" s="58"/>
      <c r="G51" s="58"/>
      <c r="H51" s="58"/>
      <c r="I51" s="58"/>
      <c r="J51" s="58"/>
      <c r="K51" s="58"/>
      <c r="L51" s="58"/>
    </row>
    <row r="52" spans="1:12" ht="25.5">
      <c r="A52" s="35" t="s">
        <v>53</v>
      </c>
      <c r="B52" s="24">
        <v>78795</v>
      </c>
      <c r="C52" s="16">
        <v>5.736119532000001E-05</v>
      </c>
      <c r="D52" s="17">
        <f t="shared" si="0"/>
        <v>0.005736119532000001</v>
      </c>
      <c r="E52" s="18">
        <f t="shared" si="1"/>
        <v>0.5736119532000001</v>
      </c>
      <c r="F52" s="58"/>
      <c r="G52" s="58"/>
      <c r="H52" s="58"/>
      <c r="I52" s="58"/>
      <c r="J52" s="58"/>
      <c r="K52" s="58"/>
      <c r="L52" s="58"/>
    </row>
    <row r="53" spans="1:12" ht="12.75">
      <c r="A53" s="38" t="s">
        <v>54</v>
      </c>
      <c r="B53" s="34">
        <v>67630</v>
      </c>
      <c r="C53" s="16">
        <v>0.0055217767320000005</v>
      </c>
      <c r="D53" s="17">
        <f t="shared" si="0"/>
        <v>0.5521776732</v>
      </c>
      <c r="E53" s="18">
        <f t="shared" si="1"/>
        <v>55.21776732000001</v>
      </c>
      <c r="F53" s="58"/>
      <c r="G53" s="58"/>
      <c r="H53" s="58"/>
      <c r="I53" s="58"/>
      <c r="J53" s="58"/>
      <c r="K53" s="58"/>
      <c r="L53" s="58"/>
    </row>
    <row r="54" spans="1:12" ht="12.75">
      <c r="A54" s="38" t="s">
        <v>55</v>
      </c>
      <c r="B54" s="34">
        <v>7439976</v>
      </c>
      <c r="C54" s="16">
        <v>1.24890302732E-06</v>
      </c>
      <c r="D54" s="17">
        <f t="shared" si="0"/>
        <v>0.000124890302732</v>
      </c>
      <c r="E54" s="18">
        <f t="shared" si="1"/>
        <v>0.0124890302732</v>
      </c>
      <c r="F54" s="58"/>
      <c r="G54" s="58"/>
      <c r="H54" s="58"/>
      <c r="I54" s="58"/>
      <c r="J54" s="58"/>
      <c r="K54" s="58"/>
      <c r="L54" s="58"/>
    </row>
    <row r="55" spans="1:12" ht="12.75">
      <c r="A55" s="38" t="s">
        <v>56</v>
      </c>
      <c r="B55" s="34">
        <v>74839</v>
      </c>
      <c r="C55" s="16">
        <v>0.00010174852716000001</v>
      </c>
      <c r="D55" s="17">
        <f t="shared" si="0"/>
        <v>0.010174852716</v>
      </c>
      <c r="E55" s="18">
        <f t="shared" si="1"/>
        <v>1.0174852716</v>
      </c>
      <c r="F55" s="58"/>
      <c r="G55" s="58"/>
      <c r="H55" s="58"/>
      <c r="I55" s="58"/>
      <c r="J55" s="58"/>
      <c r="K55" s="58"/>
      <c r="L55" s="58"/>
    </row>
    <row r="56" spans="1:12" ht="12.75">
      <c r="A56" s="27" t="s">
        <v>57</v>
      </c>
      <c r="B56" s="24">
        <v>74873</v>
      </c>
      <c r="C56" s="16">
        <v>0.00062871642504</v>
      </c>
      <c r="D56" s="17">
        <f t="shared" si="0"/>
        <v>0.062871642504</v>
      </c>
      <c r="E56" s="18">
        <f t="shared" si="1"/>
        <v>6.2871642504</v>
      </c>
      <c r="F56" s="58"/>
      <c r="G56" s="58"/>
      <c r="H56" s="58"/>
      <c r="I56" s="58"/>
      <c r="J56" s="58"/>
      <c r="K56" s="58"/>
      <c r="L56" s="58"/>
    </row>
    <row r="57" spans="1:12" ht="12.75">
      <c r="A57" s="38" t="s">
        <v>58</v>
      </c>
      <c r="B57" s="34">
        <v>71556</v>
      </c>
      <c r="C57" s="16">
        <v>0.00165445236342</v>
      </c>
      <c r="D57" s="17">
        <f t="shared" si="0"/>
        <v>0.165445236342</v>
      </c>
      <c r="E57" s="18">
        <f t="shared" si="1"/>
        <v>16.5445236342</v>
      </c>
      <c r="F57" s="58"/>
      <c r="G57" s="58"/>
      <c r="H57" s="58"/>
      <c r="I57" s="58"/>
      <c r="J57" s="58"/>
      <c r="K57" s="58"/>
      <c r="L57" s="58"/>
    </row>
    <row r="58" spans="1:12" ht="12.75">
      <c r="A58" s="38" t="s">
        <v>59</v>
      </c>
      <c r="B58" s="34">
        <v>78933</v>
      </c>
      <c r="C58" s="16">
        <v>0.0147570475774</v>
      </c>
      <c r="D58" s="17">
        <f t="shared" si="0"/>
        <v>1.47570475774</v>
      </c>
      <c r="E58" s="18">
        <f t="shared" si="1"/>
        <v>147.570475774</v>
      </c>
      <c r="F58" s="58"/>
      <c r="G58" s="58"/>
      <c r="H58" s="58"/>
      <c r="I58" s="58"/>
      <c r="J58" s="58"/>
      <c r="K58" s="58"/>
      <c r="L58" s="58"/>
    </row>
    <row r="59" spans="1:12" ht="12.75">
      <c r="A59" s="38" t="s">
        <v>60</v>
      </c>
      <c r="B59" s="34">
        <v>108101</v>
      </c>
      <c r="C59" s="16">
        <v>0.00451351228352</v>
      </c>
      <c r="D59" s="17">
        <f t="shared" si="0"/>
        <v>0.451351228352</v>
      </c>
      <c r="E59" s="18">
        <f t="shared" si="1"/>
        <v>45.1351228352</v>
      </c>
      <c r="F59" s="58"/>
      <c r="G59" s="58"/>
      <c r="H59" s="58"/>
      <c r="I59" s="58"/>
      <c r="J59" s="58"/>
      <c r="K59" s="58"/>
      <c r="L59" s="58"/>
    </row>
    <row r="60" spans="1:12" ht="12.75">
      <c r="A60" s="38" t="s">
        <v>61</v>
      </c>
      <c r="B60" s="34">
        <v>1634044</v>
      </c>
      <c r="C60" s="16">
        <v>0.0005308403578</v>
      </c>
      <c r="D60" s="17">
        <f t="shared" si="0"/>
        <v>0.05308403578</v>
      </c>
      <c r="E60" s="18">
        <f t="shared" si="1"/>
        <v>5.308403578</v>
      </c>
      <c r="F60" s="58"/>
      <c r="G60" s="58"/>
      <c r="H60" s="58"/>
      <c r="I60" s="58"/>
      <c r="J60" s="58"/>
      <c r="K60" s="58"/>
      <c r="L60" s="58"/>
    </row>
    <row r="61" spans="1:12" ht="12.75">
      <c r="A61" s="27" t="s">
        <v>62</v>
      </c>
      <c r="B61" s="24">
        <v>74953</v>
      </c>
      <c r="C61" s="16">
        <v>7.407911717600001E-06</v>
      </c>
      <c r="D61" s="17">
        <f t="shared" si="0"/>
        <v>0.0007407911717600001</v>
      </c>
      <c r="E61" s="18">
        <f t="shared" si="1"/>
        <v>0.074079117176</v>
      </c>
      <c r="F61" s="58"/>
      <c r="G61" s="58"/>
      <c r="H61" s="58"/>
      <c r="I61" s="58"/>
      <c r="J61" s="58"/>
      <c r="K61" s="58"/>
      <c r="L61" s="58"/>
    </row>
    <row r="62" spans="1:12" ht="12.75">
      <c r="A62" s="38" t="s">
        <v>63</v>
      </c>
      <c r="B62" s="34">
        <v>75092</v>
      </c>
      <c r="C62" s="16">
        <v>0.026656053363000004</v>
      </c>
      <c r="D62" s="17">
        <f t="shared" si="0"/>
        <v>2.6656053363000005</v>
      </c>
      <c r="E62" s="18">
        <f t="shared" si="1"/>
        <v>266.56053363000007</v>
      </c>
      <c r="F62" s="58"/>
      <c r="G62" s="58"/>
      <c r="H62" s="58"/>
      <c r="I62" s="58"/>
      <c r="J62" s="58"/>
      <c r="K62" s="58"/>
      <c r="L62" s="58"/>
    </row>
    <row r="63" spans="1:12" ht="12.75">
      <c r="A63" s="28" t="s">
        <v>64</v>
      </c>
      <c r="B63" s="26">
        <v>91203</v>
      </c>
      <c r="C63" s="16">
        <v>0.00086488997246</v>
      </c>
      <c r="D63" s="17">
        <f t="shared" si="0"/>
        <v>0.086488997246</v>
      </c>
      <c r="E63" s="18">
        <f t="shared" si="1"/>
        <v>8.6488997246</v>
      </c>
      <c r="F63" s="58"/>
      <c r="G63" s="58"/>
      <c r="H63" s="58"/>
      <c r="I63" s="58"/>
      <c r="J63" s="58"/>
      <c r="K63" s="58"/>
      <c r="L63" s="58"/>
    </row>
    <row r="64" spans="1:12" ht="12.75">
      <c r="A64" s="28" t="s">
        <v>65</v>
      </c>
      <c r="B64" s="26">
        <v>1151</v>
      </c>
      <c r="C64" s="16">
        <v>5.500000000000003E-05</v>
      </c>
      <c r="D64" s="17">
        <f t="shared" si="0"/>
        <v>0.005500000000000003</v>
      </c>
      <c r="E64" s="18">
        <f t="shared" si="1"/>
        <v>0.5500000000000003</v>
      </c>
      <c r="F64" s="58"/>
      <c r="G64" s="58"/>
      <c r="H64" s="58"/>
      <c r="I64" s="58"/>
      <c r="J64" s="58"/>
      <c r="K64" s="58"/>
      <c r="L64" s="58"/>
    </row>
    <row r="65" spans="1:12" ht="12.75">
      <c r="A65" s="31" t="s">
        <v>66</v>
      </c>
      <c r="B65" s="22">
        <v>106467</v>
      </c>
      <c r="C65" s="16">
        <v>0.00705187812</v>
      </c>
      <c r="D65" s="17">
        <f t="shared" si="0"/>
        <v>0.7051878119999999</v>
      </c>
      <c r="E65" s="18">
        <f t="shared" si="1"/>
        <v>70.51878119999999</v>
      </c>
      <c r="F65" s="58"/>
      <c r="G65" s="58"/>
      <c r="H65" s="58"/>
      <c r="I65" s="58"/>
      <c r="J65" s="58"/>
      <c r="K65" s="58"/>
      <c r="L65" s="58"/>
    </row>
    <row r="66" spans="1:12" ht="12.75">
      <c r="A66" s="31" t="s">
        <v>67</v>
      </c>
      <c r="B66" s="22">
        <v>127184</v>
      </c>
      <c r="C66" s="16">
        <v>0.01718023988268</v>
      </c>
      <c r="D66" s="17">
        <f t="shared" si="0"/>
        <v>1.718023988268</v>
      </c>
      <c r="E66" s="18">
        <f t="shared" si="1"/>
        <v>171.8023988268</v>
      </c>
      <c r="F66" s="58"/>
      <c r="G66" s="58"/>
      <c r="H66" s="58"/>
      <c r="I66" s="58"/>
      <c r="J66" s="58"/>
      <c r="K66" s="58"/>
      <c r="L66" s="58"/>
    </row>
    <row r="67" spans="1:12" ht="12.75">
      <c r="A67" s="28" t="s">
        <v>68</v>
      </c>
      <c r="B67" s="26">
        <v>115071</v>
      </c>
      <c r="C67" s="16">
        <v>0.0156712355904</v>
      </c>
      <c r="D67" s="17">
        <f t="shared" si="0"/>
        <v>1.56712355904</v>
      </c>
      <c r="E67" s="18">
        <f t="shared" si="1"/>
        <v>156.712355904</v>
      </c>
      <c r="F67" s="58"/>
      <c r="G67" s="58"/>
      <c r="H67" s="58"/>
      <c r="I67" s="58"/>
      <c r="J67" s="58"/>
      <c r="K67" s="58"/>
      <c r="L67" s="58"/>
    </row>
    <row r="68" spans="1:12" ht="12.75">
      <c r="A68" s="31" t="s">
        <v>69</v>
      </c>
      <c r="B68" s="22">
        <v>100425</v>
      </c>
      <c r="C68" s="16">
        <v>0.0021845435421</v>
      </c>
      <c r="D68" s="17">
        <f t="shared" si="0"/>
        <v>0.21845435421</v>
      </c>
      <c r="E68" s="18">
        <f t="shared" si="1"/>
        <v>21.845435421</v>
      </c>
      <c r="F68" s="58"/>
      <c r="G68" s="58"/>
      <c r="H68" s="58"/>
      <c r="I68" s="58"/>
      <c r="J68" s="58"/>
      <c r="K68" s="58"/>
      <c r="L68" s="58"/>
    </row>
    <row r="69" spans="1:12" ht="12.75">
      <c r="A69" s="28" t="s">
        <v>70</v>
      </c>
      <c r="B69" s="26">
        <v>108883</v>
      </c>
      <c r="C69" s="16">
        <v>0.14300704642</v>
      </c>
      <c r="D69" s="17">
        <f t="shared" si="0"/>
        <v>14.300704642000001</v>
      </c>
      <c r="E69" s="18">
        <f t="shared" si="1"/>
        <v>1430.0704642</v>
      </c>
      <c r="F69" s="58"/>
      <c r="G69" s="58"/>
      <c r="H69" s="58"/>
      <c r="I69" s="58"/>
      <c r="J69" s="58"/>
      <c r="K69" s="58"/>
      <c r="L69" s="58"/>
    </row>
    <row r="70" spans="1:12" ht="12.75">
      <c r="A70" s="31" t="s">
        <v>71</v>
      </c>
      <c r="B70" s="22">
        <v>79016</v>
      </c>
      <c r="C70" s="16">
        <v>0.005552035811279999</v>
      </c>
      <c r="D70" s="17">
        <f t="shared" si="0"/>
        <v>0.555203581128</v>
      </c>
      <c r="E70" s="18">
        <f t="shared" si="1"/>
        <v>55.52035811279999</v>
      </c>
      <c r="F70" s="58"/>
      <c r="G70" s="58"/>
      <c r="H70" s="58"/>
      <c r="I70" s="58"/>
      <c r="J70" s="58"/>
      <c r="K70" s="58"/>
      <c r="L70" s="58"/>
    </row>
    <row r="71" spans="1:12" ht="12.75">
      <c r="A71" s="31" t="s">
        <v>72</v>
      </c>
      <c r="B71" s="22">
        <v>75014</v>
      </c>
      <c r="C71" s="16">
        <v>0.0045292675</v>
      </c>
      <c r="D71" s="17">
        <f t="shared" si="0"/>
        <v>0.45292675</v>
      </c>
      <c r="E71" s="18">
        <f t="shared" si="1"/>
        <v>45.292674999999996</v>
      </c>
      <c r="F71" s="58"/>
      <c r="G71" s="58"/>
      <c r="H71" s="58"/>
      <c r="I71" s="58"/>
      <c r="J71" s="58"/>
      <c r="K71" s="58"/>
      <c r="L71" s="58"/>
    </row>
    <row r="72" spans="1:12" ht="12.75">
      <c r="A72" s="31" t="s">
        <v>73</v>
      </c>
      <c r="B72" s="22">
        <v>75354</v>
      </c>
      <c r="C72" s="16">
        <v>0.0007915577536</v>
      </c>
      <c r="D72" s="17">
        <f t="shared" si="0"/>
        <v>0.07915577536</v>
      </c>
      <c r="E72" s="18">
        <f t="shared" si="1"/>
        <v>7.915577536000001</v>
      </c>
      <c r="F72" s="58"/>
      <c r="G72" s="58"/>
      <c r="H72" s="58"/>
      <c r="I72" s="58"/>
      <c r="J72" s="58"/>
      <c r="K72" s="58"/>
      <c r="L72" s="58"/>
    </row>
    <row r="73" spans="1:12" ht="13.5" thickBot="1">
      <c r="A73" s="39" t="s">
        <v>74</v>
      </c>
      <c r="B73" s="40">
        <v>1330207</v>
      </c>
      <c r="C73" s="41">
        <v>0.053199497655468005</v>
      </c>
      <c r="D73" s="42">
        <f t="shared" si="0"/>
        <v>5.3199497655468</v>
      </c>
      <c r="E73" s="43">
        <f t="shared" si="1"/>
        <v>531.9949765546801</v>
      </c>
      <c r="F73" s="58"/>
      <c r="G73" s="58"/>
      <c r="H73" s="58"/>
      <c r="I73" s="58"/>
      <c r="J73" s="58"/>
      <c r="K73" s="58"/>
      <c r="L73" s="58"/>
    </row>
    <row r="74" spans="1:12" ht="12.75">
      <c r="A74" s="58"/>
      <c r="B74" s="60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44" t="s">
        <v>75</v>
      </c>
      <c r="B75" s="70"/>
      <c r="C75" s="71"/>
      <c r="D75" s="71"/>
      <c r="E75" s="71"/>
      <c r="F75" s="71"/>
      <c r="G75" s="71"/>
      <c r="H75" s="71"/>
      <c r="I75" s="71"/>
      <c r="J75" s="71"/>
      <c r="K75" s="72"/>
      <c r="L75" s="58"/>
    </row>
    <row r="76" spans="1:12" ht="12.75" customHeight="1">
      <c r="A76" s="111" t="s">
        <v>86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3"/>
      <c r="L76" s="58"/>
    </row>
    <row r="77" spans="1:12" ht="12.7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6"/>
      <c r="L77" s="58"/>
    </row>
    <row r="78" spans="1:12" ht="15.7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58"/>
    </row>
    <row r="79" spans="1:12" ht="12.75" customHeight="1">
      <c r="A79" s="131" t="s">
        <v>89</v>
      </c>
      <c r="B79" s="132"/>
      <c r="C79" s="132"/>
      <c r="D79" s="132"/>
      <c r="E79" s="132"/>
      <c r="F79" s="132"/>
      <c r="G79" s="132"/>
      <c r="H79" s="132"/>
      <c r="I79" s="133"/>
      <c r="J79" s="58"/>
      <c r="K79" s="58"/>
      <c r="L79" s="58"/>
    </row>
    <row r="80" spans="1:12" ht="12.75">
      <c r="A80" s="58"/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60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60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2.75">
      <c r="A83" s="58"/>
      <c r="B83" s="60"/>
      <c r="C83" s="58"/>
      <c r="D83" s="58"/>
      <c r="E83" s="58"/>
      <c r="F83" s="58"/>
      <c r="G83" s="58"/>
      <c r="H83" s="58"/>
      <c r="I83" s="58"/>
      <c r="J83" s="58"/>
      <c r="K83" s="58"/>
      <c r="L83" s="58"/>
    </row>
  </sheetData>
  <sheetProtection/>
  <mergeCells count="14">
    <mergeCell ref="I7:K7"/>
    <mergeCell ref="A76:K78"/>
    <mergeCell ref="D8:H12"/>
    <mergeCell ref="A13:A16"/>
    <mergeCell ref="B13:B16"/>
    <mergeCell ref="C13:C16"/>
    <mergeCell ref="D13:D16"/>
    <mergeCell ref="E13:E16"/>
    <mergeCell ref="A79:I79"/>
    <mergeCell ref="B1:H1"/>
    <mergeCell ref="B2:H2"/>
    <mergeCell ref="B3:C3"/>
    <mergeCell ref="E3:F3"/>
    <mergeCell ref="D7:H7"/>
  </mergeCells>
  <conditionalFormatting sqref="C17:E73">
    <cfRule type="cellIs" priority="2" dxfId="0" operator="greaterThan" stopIfTrue="1">
      <formula>0</formula>
    </cfRule>
  </conditionalFormatting>
  <printOptions gridLines="1"/>
  <pageMargins left="0.75" right="0.75" top="1" bottom="1" header="0.5" footer="0.5"/>
  <pageSetup blackAndWhite="1" fitToHeight="1" fitToWidth="1" horizontalDpi="600" verticalDpi="600" orientation="portrait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7.28125" style="0" customWidth="1"/>
    <col min="2" max="2" width="12.7109375" style="48" customWidth="1"/>
    <col min="3" max="5" width="12.7109375" style="0" customWidth="1"/>
    <col min="6" max="8" width="11.28125" style="0" customWidth="1"/>
    <col min="9" max="9" width="19.28125" style="0" customWidth="1"/>
    <col min="10" max="10" width="11.421875" style="0" customWidth="1"/>
    <col min="11" max="11" width="11.8515625" style="0" customWidth="1"/>
    <col min="12" max="13" width="10.140625" style="0" customWidth="1"/>
    <col min="14" max="14" width="11.28125" style="0" customWidth="1"/>
  </cols>
  <sheetData>
    <row r="1" spans="1:12" ht="21.75" customHeight="1" thickBot="1">
      <c r="A1" s="1" t="s">
        <v>0</v>
      </c>
      <c r="B1" s="96" t="s">
        <v>80</v>
      </c>
      <c r="C1" s="97"/>
      <c r="D1" s="97"/>
      <c r="E1" s="97"/>
      <c r="F1" s="97"/>
      <c r="G1" s="97"/>
      <c r="H1" s="98"/>
      <c r="I1" s="58"/>
      <c r="J1" s="58"/>
      <c r="K1" s="58"/>
      <c r="L1" s="58"/>
    </row>
    <row r="2" spans="1:12" ht="30" customHeight="1" thickBot="1">
      <c r="A2" s="2" t="s">
        <v>2</v>
      </c>
      <c r="B2" s="99" t="s">
        <v>81</v>
      </c>
      <c r="C2" s="100"/>
      <c r="D2" s="100"/>
      <c r="E2" s="100"/>
      <c r="F2" s="100"/>
      <c r="G2" s="100"/>
      <c r="H2" s="101"/>
      <c r="I2" s="58"/>
      <c r="J2" s="58"/>
      <c r="K2" s="58"/>
      <c r="L2" s="58"/>
    </row>
    <row r="3" spans="1:12" ht="13.5" thickBot="1">
      <c r="A3" s="3" t="s">
        <v>4</v>
      </c>
      <c r="B3" s="102" t="s">
        <v>5</v>
      </c>
      <c r="C3" s="103"/>
      <c r="D3" s="4" t="s">
        <v>6</v>
      </c>
      <c r="E3" s="104">
        <v>42635</v>
      </c>
      <c r="F3" s="105"/>
      <c r="G3" s="58"/>
      <c r="H3" s="69"/>
      <c r="I3" s="58"/>
      <c r="J3" s="58"/>
      <c r="K3" s="58"/>
      <c r="L3" s="58"/>
    </row>
    <row r="4" spans="1:12" ht="12.75">
      <c r="A4" s="5" t="s">
        <v>7</v>
      </c>
      <c r="B4" s="6"/>
      <c r="C4" s="6"/>
      <c r="D4" s="59"/>
      <c r="E4" s="59"/>
      <c r="F4" s="59"/>
      <c r="G4" s="59"/>
      <c r="H4" s="66"/>
      <c r="I4" s="58"/>
      <c r="J4" s="58"/>
      <c r="K4" s="58"/>
      <c r="L4" s="58"/>
    </row>
    <row r="5" spans="1:12" ht="12.75">
      <c r="A5" s="5" t="s">
        <v>8</v>
      </c>
      <c r="B5" s="6"/>
      <c r="C5" s="6"/>
      <c r="D5" s="59"/>
      <c r="E5" s="59"/>
      <c r="F5" s="59"/>
      <c r="G5" s="59"/>
      <c r="H5" s="66"/>
      <c r="I5" s="58"/>
      <c r="J5" s="58"/>
      <c r="K5" s="58"/>
      <c r="L5" s="58"/>
    </row>
    <row r="6" spans="1:12" ht="13.5" thickBot="1">
      <c r="A6" s="7" t="s">
        <v>9</v>
      </c>
      <c r="B6" s="8"/>
      <c r="C6" s="8"/>
      <c r="D6" s="67"/>
      <c r="E6" s="67"/>
      <c r="F6" s="67"/>
      <c r="G6" s="67"/>
      <c r="H6" s="68"/>
      <c r="I6" s="59"/>
      <c r="J6" s="58"/>
      <c r="K6" s="58"/>
      <c r="L6" s="58"/>
    </row>
    <row r="7" spans="1:12" ht="27.75" customHeight="1" thickBot="1" thickTop="1">
      <c r="A7" s="5"/>
      <c r="B7" s="9" t="s">
        <v>10</v>
      </c>
      <c r="C7" s="9" t="s">
        <v>11</v>
      </c>
      <c r="D7" s="106" t="s">
        <v>12</v>
      </c>
      <c r="E7" s="107"/>
      <c r="F7" s="107"/>
      <c r="G7" s="107"/>
      <c r="H7" s="108"/>
      <c r="I7" s="109"/>
      <c r="J7" s="109"/>
      <c r="K7" s="110"/>
      <c r="L7" s="58"/>
    </row>
    <row r="8" spans="1:12" ht="15.75" customHeight="1" thickBot="1">
      <c r="A8" s="10" t="s">
        <v>13</v>
      </c>
      <c r="B8" s="57">
        <v>100</v>
      </c>
      <c r="C8" s="56">
        <v>10000</v>
      </c>
      <c r="D8" s="120" t="s">
        <v>88</v>
      </c>
      <c r="E8" s="121"/>
      <c r="F8" s="121"/>
      <c r="G8" s="121"/>
      <c r="H8" s="122"/>
      <c r="I8" s="62"/>
      <c r="J8" s="59"/>
      <c r="K8" s="63"/>
      <c r="L8" s="59"/>
    </row>
    <row r="9" spans="1:12" ht="15.75" customHeight="1">
      <c r="A9" s="74"/>
      <c r="B9" s="75"/>
      <c r="C9" s="76"/>
      <c r="D9" s="123"/>
      <c r="E9" s="124"/>
      <c r="F9" s="124"/>
      <c r="G9" s="124"/>
      <c r="H9" s="125"/>
      <c r="I9" s="64"/>
      <c r="J9" s="65"/>
      <c r="K9" s="63"/>
      <c r="L9" s="59"/>
    </row>
    <row r="10" spans="1:12" ht="15.75" customHeight="1">
      <c r="A10" s="77"/>
      <c r="B10" s="78"/>
      <c r="C10" s="59"/>
      <c r="D10" s="123"/>
      <c r="E10" s="124"/>
      <c r="F10" s="124"/>
      <c r="G10" s="124"/>
      <c r="H10" s="125"/>
      <c r="I10" s="64"/>
      <c r="J10" s="65"/>
      <c r="K10" s="63"/>
      <c r="L10" s="59"/>
    </row>
    <row r="11" spans="1:12" ht="15.75" customHeight="1">
      <c r="A11" s="79"/>
      <c r="B11" s="63"/>
      <c r="C11" s="80"/>
      <c r="D11" s="123"/>
      <c r="E11" s="124"/>
      <c r="F11" s="124"/>
      <c r="G11" s="124"/>
      <c r="H11" s="125"/>
      <c r="I11" s="64"/>
      <c r="J11" s="65"/>
      <c r="K11" s="63"/>
      <c r="L11" s="59"/>
    </row>
    <row r="12" spans="1:12" ht="15.75" customHeight="1" thickBot="1">
      <c r="A12" s="81"/>
      <c r="B12" s="82"/>
      <c r="C12" s="82"/>
      <c r="D12" s="126"/>
      <c r="E12" s="127"/>
      <c r="F12" s="127"/>
      <c r="G12" s="127"/>
      <c r="H12" s="128"/>
      <c r="I12" s="65"/>
      <c r="J12" s="65"/>
      <c r="K12" s="59"/>
      <c r="L12" s="59"/>
    </row>
    <row r="13" spans="1:12" ht="13.5" customHeight="1">
      <c r="A13" s="89" t="s">
        <v>14</v>
      </c>
      <c r="B13" s="83" t="s">
        <v>15</v>
      </c>
      <c r="C13" s="86" t="s">
        <v>85</v>
      </c>
      <c r="D13" s="89" t="s">
        <v>16</v>
      </c>
      <c r="E13" s="92" t="s">
        <v>17</v>
      </c>
      <c r="F13" s="58"/>
      <c r="G13" s="58"/>
      <c r="H13" s="58"/>
      <c r="I13" s="58"/>
      <c r="J13" s="58"/>
      <c r="K13" s="58"/>
      <c r="L13" s="58"/>
    </row>
    <row r="14" spans="1:12" ht="13.5" customHeight="1">
      <c r="A14" s="129"/>
      <c r="B14" s="84"/>
      <c r="C14" s="87"/>
      <c r="D14" s="90"/>
      <c r="E14" s="84"/>
      <c r="F14" s="58"/>
      <c r="G14" s="58"/>
      <c r="H14" s="58"/>
      <c r="I14" s="58"/>
      <c r="J14" s="58"/>
      <c r="K14" s="58"/>
      <c r="L14" s="58"/>
    </row>
    <row r="15" spans="1:12" ht="13.5" customHeight="1">
      <c r="A15" s="129"/>
      <c r="B15" s="84"/>
      <c r="C15" s="87"/>
      <c r="D15" s="90"/>
      <c r="E15" s="84"/>
      <c r="F15" s="58"/>
      <c r="G15" s="58"/>
      <c r="H15" s="58"/>
      <c r="I15" s="58"/>
      <c r="J15" s="58"/>
      <c r="K15" s="58"/>
      <c r="L15" s="58"/>
    </row>
    <row r="16" spans="1:12" ht="32.25" customHeight="1">
      <c r="A16" s="130"/>
      <c r="B16" s="85"/>
      <c r="C16" s="88"/>
      <c r="D16" s="91"/>
      <c r="E16" s="85"/>
      <c r="F16" s="58"/>
      <c r="G16" s="58"/>
      <c r="H16" s="58"/>
      <c r="I16" s="58"/>
      <c r="J16" s="58"/>
      <c r="K16" s="58"/>
      <c r="L16" s="58"/>
    </row>
    <row r="17" spans="1:12" ht="12.75">
      <c r="A17" s="11" t="s">
        <v>18</v>
      </c>
      <c r="B17" s="12">
        <v>79345</v>
      </c>
      <c r="C17" s="13">
        <v>0.0045828404415</v>
      </c>
      <c r="D17" s="14">
        <f>$B$8*C17</f>
        <v>0.45828404415</v>
      </c>
      <c r="E17" s="15">
        <f>$C$8*C17</f>
        <v>45.828404415</v>
      </c>
      <c r="F17" s="58"/>
      <c r="G17" s="58"/>
      <c r="H17" s="58"/>
      <c r="I17" s="58"/>
      <c r="J17" s="58"/>
      <c r="K17" s="58"/>
      <c r="L17" s="58"/>
    </row>
    <row r="18" spans="1:12" ht="12.75">
      <c r="A18" s="11" t="s">
        <v>19</v>
      </c>
      <c r="B18" s="12">
        <v>79005</v>
      </c>
      <c r="C18" s="16">
        <v>0.0010756538248000002</v>
      </c>
      <c r="D18" s="17">
        <f aca="true" t="shared" si="0" ref="D18:D73">$B$8*C18</f>
        <v>0.10756538248000003</v>
      </c>
      <c r="E18" s="18">
        <f aca="true" t="shared" si="1" ref="E18:E73">$C$8*C18</f>
        <v>10.756538248000002</v>
      </c>
      <c r="F18" s="58"/>
      <c r="G18" s="58"/>
      <c r="H18" s="58"/>
      <c r="I18" s="58"/>
      <c r="J18" s="58"/>
      <c r="K18" s="58"/>
      <c r="L18" s="58"/>
    </row>
    <row r="19" spans="1:12" ht="12.75">
      <c r="A19" s="11" t="s">
        <v>20</v>
      </c>
      <c r="B19" s="12">
        <v>75343</v>
      </c>
      <c r="C19" s="16">
        <v>0.010505736758399999</v>
      </c>
      <c r="D19" s="17">
        <f t="shared" si="0"/>
        <v>1.05057367584</v>
      </c>
      <c r="E19" s="18">
        <f t="shared" si="1"/>
        <v>105.05736758399999</v>
      </c>
      <c r="F19" s="58"/>
      <c r="G19" s="58"/>
      <c r="H19" s="58"/>
      <c r="I19" s="58"/>
      <c r="J19" s="58"/>
      <c r="K19" s="58"/>
      <c r="L19" s="58"/>
    </row>
    <row r="20" spans="1:12" ht="12.75">
      <c r="A20" s="19" t="s">
        <v>21</v>
      </c>
      <c r="B20" s="20">
        <v>120821</v>
      </c>
      <c r="C20" s="16">
        <v>5.1023257343E-05</v>
      </c>
      <c r="D20" s="17">
        <f t="shared" si="0"/>
        <v>0.0051023257343</v>
      </c>
      <c r="E20" s="18">
        <f t="shared" si="1"/>
        <v>0.5102325734300001</v>
      </c>
      <c r="F20" s="58"/>
      <c r="G20" s="58"/>
      <c r="H20" s="58"/>
      <c r="I20" s="58"/>
      <c r="J20" s="58"/>
      <c r="K20" s="58"/>
      <c r="L20" s="58"/>
    </row>
    <row r="21" spans="1:12" ht="12.75">
      <c r="A21" s="19" t="s">
        <v>22</v>
      </c>
      <c r="B21" s="20">
        <v>95636</v>
      </c>
      <c r="C21" s="16">
        <v>0.0084032737502</v>
      </c>
      <c r="D21" s="17">
        <f t="shared" si="0"/>
        <v>0.84032737502</v>
      </c>
      <c r="E21" s="18">
        <f t="shared" si="1"/>
        <v>84.032737502</v>
      </c>
      <c r="F21" s="58"/>
      <c r="G21" s="58"/>
      <c r="H21" s="58"/>
      <c r="I21" s="58"/>
      <c r="J21" s="58"/>
      <c r="K21" s="58"/>
      <c r="L21" s="58"/>
    </row>
    <row r="22" spans="1:12" ht="12.75">
      <c r="A22" s="19" t="s">
        <v>23</v>
      </c>
      <c r="B22" s="20">
        <v>540590</v>
      </c>
      <c r="C22" s="16">
        <v>0.056398489944000006</v>
      </c>
      <c r="D22" s="17">
        <f t="shared" si="0"/>
        <v>5.6398489944</v>
      </c>
      <c r="E22" s="18">
        <f t="shared" si="1"/>
        <v>563.98489944</v>
      </c>
      <c r="F22" s="58"/>
      <c r="G22" s="58"/>
      <c r="H22" s="58"/>
      <c r="I22" s="58"/>
      <c r="J22" s="58"/>
      <c r="K22" s="58"/>
      <c r="L22" s="58"/>
    </row>
    <row r="23" spans="1:12" ht="12.75">
      <c r="A23" s="21" t="s">
        <v>24</v>
      </c>
      <c r="B23" s="22">
        <v>106990</v>
      </c>
      <c r="C23" s="16">
        <v>0.00045823122396000015</v>
      </c>
      <c r="D23" s="17">
        <f t="shared" si="0"/>
        <v>0.04582312239600001</v>
      </c>
      <c r="E23" s="18">
        <f t="shared" si="1"/>
        <v>4.582312239600001</v>
      </c>
      <c r="F23" s="58"/>
      <c r="G23" s="58"/>
      <c r="H23" s="58"/>
      <c r="I23" s="58"/>
      <c r="J23" s="58"/>
      <c r="K23" s="58"/>
      <c r="L23" s="58"/>
    </row>
    <row r="24" spans="1:12" ht="12.75">
      <c r="A24" s="21" t="s">
        <v>25</v>
      </c>
      <c r="B24" s="22">
        <v>123911</v>
      </c>
      <c r="C24" s="16">
        <v>3.7276861584600004E-05</v>
      </c>
      <c r="D24" s="17">
        <f t="shared" si="0"/>
        <v>0.0037276861584600003</v>
      </c>
      <c r="E24" s="18">
        <f t="shared" si="1"/>
        <v>0.372768615846</v>
      </c>
      <c r="F24" s="58"/>
      <c r="G24" s="58"/>
      <c r="H24" s="58"/>
      <c r="I24" s="58"/>
      <c r="J24" s="58"/>
      <c r="K24" s="58"/>
      <c r="L24" s="58"/>
    </row>
    <row r="25" spans="1:12" ht="12.75">
      <c r="A25" s="23" t="s">
        <v>26</v>
      </c>
      <c r="B25" s="24">
        <v>540841</v>
      </c>
      <c r="C25" s="16">
        <v>0.0035793828854800004</v>
      </c>
      <c r="D25" s="17">
        <f t="shared" si="0"/>
        <v>0.357938288548</v>
      </c>
      <c r="E25" s="18">
        <f t="shared" si="1"/>
        <v>35.793828854800005</v>
      </c>
      <c r="F25" s="58"/>
      <c r="G25" s="58"/>
      <c r="H25" s="58"/>
      <c r="I25" s="58"/>
      <c r="J25" s="58"/>
      <c r="K25" s="58"/>
      <c r="L25" s="58"/>
    </row>
    <row r="26" spans="1:12" ht="12.75">
      <c r="A26" s="25" t="s">
        <v>27</v>
      </c>
      <c r="B26" s="26">
        <v>75070</v>
      </c>
      <c r="C26" s="16">
        <v>0.02382399889198</v>
      </c>
      <c r="D26" s="17">
        <f t="shared" si="0"/>
        <v>2.382399889198</v>
      </c>
      <c r="E26" s="18">
        <f t="shared" si="1"/>
        <v>238.2399889198</v>
      </c>
      <c r="F26" s="58"/>
      <c r="G26" s="58"/>
      <c r="H26" s="58"/>
      <c r="I26" s="58"/>
      <c r="J26" s="58"/>
      <c r="K26" s="58"/>
      <c r="L26" s="58"/>
    </row>
    <row r="27" spans="1:12" ht="12.75">
      <c r="A27" s="27" t="s">
        <v>28</v>
      </c>
      <c r="B27" s="24">
        <v>75058</v>
      </c>
      <c r="C27" s="16">
        <v>0.0011647898092000003</v>
      </c>
      <c r="D27" s="17">
        <f t="shared" si="0"/>
        <v>0.11647898092000003</v>
      </c>
      <c r="E27" s="18">
        <f t="shared" si="1"/>
        <v>11.647898092000002</v>
      </c>
      <c r="F27" s="58"/>
      <c r="G27" s="58"/>
      <c r="H27" s="58"/>
      <c r="I27" s="58"/>
      <c r="J27" s="58"/>
      <c r="K27" s="58"/>
      <c r="L27" s="58"/>
    </row>
    <row r="28" spans="1:12" ht="12.75">
      <c r="A28" s="28" t="s">
        <v>29</v>
      </c>
      <c r="B28" s="26">
        <v>107028</v>
      </c>
      <c r="C28" s="16">
        <v>0.0055000000000000005</v>
      </c>
      <c r="D28" s="17">
        <f t="shared" si="0"/>
        <v>0.55</v>
      </c>
      <c r="E28" s="18">
        <f t="shared" si="1"/>
        <v>55.00000000000001</v>
      </c>
      <c r="F28" s="58"/>
      <c r="G28" s="58"/>
      <c r="H28" s="58"/>
      <c r="I28" s="58"/>
      <c r="J28" s="58"/>
      <c r="K28" s="58"/>
      <c r="L28" s="58"/>
    </row>
    <row r="29" spans="1:12" ht="12.75">
      <c r="A29" s="28" t="s">
        <v>30</v>
      </c>
      <c r="B29" s="26">
        <v>71432</v>
      </c>
      <c r="C29" s="16">
        <v>0.09701703777600001</v>
      </c>
      <c r="D29" s="17">
        <f t="shared" si="0"/>
        <v>9.701703777600002</v>
      </c>
      <c r="E29" s="18">
        <f t="shared" si="1"/>
        <v>970.1703777600002</v>
      </c>
      <c r="F29" s="58"/>
      <c r="G29" s="58"/>
      <c r="H29" s="58"/>
      <c r="I29" s="58"/>
      <c r="J29" s="58"/>
      <c r="K29" s="58"/>
      <c r="L29" s="58"/>
    </row>
    <row r="30" spans="1:12" ht="12.75">
      <c r="A30" s="29" t="s">
        <v>31</v>
      </c>
      <c r="B30" s="30">
        <v>100447</v>
      </c>
      <c r="C30" s="16">
        <v>0.00011692389533200003</v>
      </c>
      <c r="D30" s="17">
        <f t="shared" si="0"/>
        <v>0.011692389533200002</v>
      </c>
      <c r="E30" s="18">
        <f t="shared" si="1"/>
        <v>1.1692389533200003</v>
      </c>
      <c r="F30" s="58"/>
      <c r="G30" s="58"/>
      <c r="H30" s="58"/>
      <c r="I30" s="58"/>
      <c r="J30" s="58"/>
      <c r="K30" s="58"/>
      <c r="L30" s="58"/>
    </row>
    <row r="31" spans="1:12" ht="12.75">
      <c r="A31" s="27" t="s">
        <v>32</v>
      </c>
      <c r="B31" s="24">
        <v>75274</v>
      </c>
      <c r="C31" s="16">
        <v>7.340870393160002E-05</v>
      </c>
      <c r="D31" s="17">
        <f t="shared" si="0"/>
        <v>0.007340870393160002</v>
      </c>
      <c r="E31" s="18">
        <f t="shared" si="1"/>
        <v>0.7340870393160002</v>
      </c>
      <c r="F31" s="58"/>
      <c r="G31" s="58"/>
      <c r="H31" s="58"/>
      <c r="I31" s="58"/>
      <c r="J31" s="58"/>
      <c r="K31" s="58"/>
      <c r="L31" s="58"/>
    </row>
    <row r="32" spans="1:12" ht="12.75">
      <c r="A32" s="27" t="s">
        <v>33</v>
      </c>
      <c r="B32" s="24">
        <v>75252</v>
      </c>
      <c r="C32" s="16">
        <v>0.000159933002968</v>
      </c>
      <c r="D32" s="17">
        <f t="shared" si="0"/>
        <v>0.0159933002968</v>
      </c>
      <c r="E32" s="18">
        <f t="shared" si="1"/>
        <v>1.59933002968</v>
      </c>
      <c r="F32" s="58"/>
      <c r="G32" s="58"/>
      <c r="H32" s="58"/>
      <c r="I32" s="58"/>
      <c r="J32" s="58"/>
      <c r="K32" s="58"/>
      <c r="L32" s="58"/>
    </row>
    <row r="33" spans="1:12" ht="12.75">
      <c r="A33" s="31" t="s">
        <v>34</v>
      </c>
      <c r="B33" s="22">
        <v>75150</v>
      </c>
      <c r="C33" s="16">
        <v>0.0005712021277200001</v>
      </c>
      <c r="D33" s="17">
        <f t="shared" si="0"/>
        <v>0.05712021277200001</v>
      </c>
      <c r="E33" s="18">
        <f t="shared" si="1"/>
        <v>5.712021277200001</v>
      </c>
      <c r="F33" s="58"/>
      <c r="G33" s="58"/>
      <c r="H33" s="58"/>
      <c r="I33" s="58"/>
      <c r="J33" s="58"/>
      <c r="K33" s="58"/>
      <c r="L33" s="58"/>
    </row>
    <row r="34" spans="1:12" ht="12.75">
      <c r="A34" s="31" t="s">
        <v>35</v>
      </c>
      <c r="B34" s="22">
        <v>630080</v>
      </c>
      <c r="C34" s="16">
        <v>0.034878881096</v>
      </c>
      <c r="D34" s="17">
        <f t="shared" si="0"/>
        <v>3.4878881096</v>
      </c>
      <c r="E34" s="18">
        <f t="shared" si="1"/>
        <v>348.78881096</v>
      </c>
      <c r="F34" s="58"/>
      <c r="G34" s="58"/>
      <c r="H34" s="58"/>
      <c r="I34" s="58"/>
      <c r="J34" s="58"/>
      <c r="K34" s="58"/>
      <c r="L34" s="58"/>
    </row>
    <row r="35" spans="1:12" ht="12.75">
      <c r="A35" s="31" t="s">
        <v>36</v>
      </c>
      <c r="B35" s="22">
        <v>56235</v>
      </c>
      <c r="C35" s="16">
        <v>6.264339804239999E-05</v>
      </c>
      <c r="D35" s="17">
        <f t="shared" si="0"/>
        <v>0.006264339804239999</v>
      </c>
      <c r="E35" s="18">
        <f t="shared" si="1"/>
        <v>0.6264339804239999</v>
      </c>
      <c r="F35" s="58"/>
      <c r="G35" s="58"/>
      <c r="H35" s="58"/>
      <c r="I35" s="58"/>
      <c r="J35" s="58"/>
      <c r="K35" s="58"/>
      <c r="L35" s="58"/>
    </row>
    <row r="36" spans="1:12" ht="12.75">
      <c r="A36" s="27" t="s">
        <v>37</v>
      </c>
      <c r="B36" s="24">
        <v>463581</v>
      </c>
      <c r="C36" s="16">
        <v>0.00037406697184</v>
      </c>
      <c r="D36" s="17">
        <f t="shared" si="0"/>
        <v>0.037406697184</v>
      </c>
      <c r="E36" s="18">
        <f t="shared" si="1"/>
        <v>3.7406697184</v>
      </c>
      <c r="F36" s="58"/>
      <c r="G36" s="58"/>
      <c r="H36" s="58"/>
      <c r="I36" s="58"/>
      <c r="J36" s="58"/>
      <c r="K36" s="58"/>
      <c r="L36" s="58"/>
    </row>
    <row r="37" spans="1:12" ht="12.75">
      <c r="A37" s="32" t="s">
        <v>38</v>
      </c>
      <c r="B37" s="24">
        <v>76131</v>
      </c>
      <c r="C37" s="16">
        <v>0.0006425825669759999</v>
      </c>
      <c r="D37" s="17">
        <f t="shared" si="0"/>
        <v>0.06425825669759999</v>
      </c>
      <c r="E37" s="18">
        <f t="shared" si="1"/>
        <v>6.425825669759999</v>
      </c>
      <c r="F37" s="58"/>
      <c r="G37" s="58"/>
      <c r="H37" s="58"/>
      <c r="I37" s="58"/>
      <c r="J37" s="58"/>
      <c r="K37" s="58"/>
      <c r="L37" s="58"/>
    </row>
    <row r="38" spans="1:12" ht="12.75">
      <c r="A38" s="33" t="s">
        <v>39</v>
      </c>
      <c r="B38" s="34">
        <v>108907</v>
      </c>
      <c r="C38" s="16">
        <v>0.00278028332736</v>
      </c>
      <c r="D38" s="17">
        <f t="shared" si="0"/>
        <v>0.278028332736</v>
      </c>
      <c r="E38" s="18">
        <f t="shared" si="1"/>
        <v>27.8028332736</v>
      </c>
      <c r="F38" s="58"/>
      <c r="G38" s="58"/>
      <c r="H38" s="58"/>
      <c r="I38" s="58"/>
      <c r="J38" s="58"/>
      <c r="K38" s="58"/>
      <c r="L38" s="58"/>
    </row>
    <row r="39" spans="1:12" ht="12.75">
      <c r="A39" s="35" t="s">
        <v>40</v>
      </c>
      <c r="B39" s="24">
        <v>124481</v>
      </c>
      <c r="C39" s="16">
        <v>0.000160503358952</v>
      </c>
      <c r="D39" s="17">
        <f t="shared" si="0"/>
        <v>0.0160503358952</v>
      </c>
      <c r="E39" s="18">
        <f t="shared" si="1"/>
        <v>1.60503358952</v>
      </c>
      <c r="F39" s="58"/>
      <c r="G39" s="58"/>
      <c r="H39" s="58"/>
      <c r="I39" s="58"/>
      <c r="J39" s="58"/>
      <c r="K39" s="58"/>
      <c r="L39" s="58"/>
    </row>
    <row r="40" spans="1:12" ht="12.75">
      <c r="A40" s="35" t="s">
        <v>41</v>
      </c>
      <c r="B40" s="24">
        <v>75456</v>
      </c>
      <c r="C40" s="16">
        <v>0.0035126763440800008</v>
      </c>
      <c r="D40" s="17">
        <f t="shared" si="0"/>
        <v>0.3512676344080001</v>
      </c>
      <c r="E40" s="18">
        <f t="shared" si="1"/>
        <v>35.126763440800005</v>
      </c>
      <c r="F40" s="58"/>
      <c r="G40" s="58"/>
      <c r="H40" s="58"/>
      <c r="I40" s="58"/>
      <c r="J40" s="58"/>
      <c r="K40" s="58"/>
      <c r="L40" s="58"/>
    </row>
    <row r="41" spans="1:12" ht="12.75">
      <c r="A41" s="36" t="s">
        <v>42</v>
      </c>
      <c r="B41" s="34">
        <v>98828</v>
      </c>
      <c r="C41" s="16">
        <v>0.0026375238778</v>
      </c>
      <c r="D41" s="17">
        <f t="shared" si="0"/>
        <v>0.26375238778</v>
      </c>
      <c r="E41" s="18">
        <f t="shared" si="1"/>
        <v>26.375238778</v>
      </c>
      <c r="F41" s="58"/>
      <c r="G41" s="58"/>
      <c r="H41" s="58"/>
      <c r="I41" s="58"/>
      <c r="J41" s="58"/>
      <c r="K41" s="58"/>
      <c r="L41" s="58"/>
    </row>
    <row r="42" spans="1:12" ht="12.75">
      <c r="A42" s="35" t="s">
        <v>43</v>
      </c>
      <c r="B42" s="24">
        <v>110827</v>
      </c>
      <c r="C42" s="16">
        <v>0.0043379716544</v>
      </c>
      <c r="D42" s="17">
        <f t="shared" si="0"/>
        <v>0.43379716543999997</v>
      </c>
      <c r="E42" s="18">
        <f t="shared" si="1"/>
        <v>43.379716544</v>
      </c>
      <c r="F42" s="58"/>
      <c r="G42" s="58"/>
      <c r="H42" s="58"/>
      <c r="I42" s="58"/>
      <c r="J42" s="58"/>
      <c r="K42" s="58"/>
      <c r="L42" s="58"/>
    </row>
    <row r="43" spans="1:12" ht="25.5">
      <c r="A43" s="36" t="s">
        <v>44</v>
      </c>
      <c r="B43" s="34">
        <v>75718</v>
      </c>
      <c r="C43" s="16">
        <v>0.0072812147092</v>
      </c>
      <c r="D43" s="17">
        <f t="shared" si="0"/>
        <v>0.72812147092</v>
      </c>
      <c r="E43" s="18">
        <f t="shared" si="1"/>
        <v>72.812147092</v>
      </c>
      <c r="F43" s="58"/>
      <c r="G43" s="58"/>
      <c r="H43" s="58"/>
      <c r="I43" s="58"/>
      <c r="J43" s="58"/>
      <c r="K43" s="58"/>
      <c r="L43" s="58"/>
    </row>
    <row r="44" spans="1:12" ht="12.75">
      <c r="A44" s="28" t="s">
        <v>45</v>
      </c>
      <c r="B44" s="26">
        <v>100414</v>
      </c>
      <c r="C44" s="16">
        <v>0.820532194865176</v>
      </c>
      <c r="D44" s="17">
        <f t="shared" si="0"/>
        <v>82.0532194865176</v>
      </c>
      <c r="E44" s="18">
        <f t="shared" si="1"/>
        <v>8205.321948651761</v>
      </c>
      <c r="F44" s="58"/>
      <c r="G44" s="58"/>
      <c r="H44" s="58"/>
      <c r="I44" s="58"/>
      <c r="J44" s="58"/>
      <c r="K44" s="58"/>
      <c r="L44" s="58"/>
    </row>
    <row r="45" spans="1:12" ht="12.75">
      <c r="A45" s="31" t="s">
        <v>46</v>
      </c>
      <c r="B45" s="22">
        <v>75003</v>
      </c>
      <c r="C45" s="16">
        <v>0.013004203193000002</v>
      </c>
      <c r="D45" s="17">
        <f t="shared" si="0"/>
        <v>1.3004203193000001</v>
      </c>
      <c r="E45" s="18">
        <f t="shared" si="1"/>
        <v>130.04203193</v>
      </c>
      <c r="F45" s="58"/>
      <c r="G45" s="58"/>
      <c r="H45" s="58"/>
      <c r="I45" s="58"/>
      <c r="J45" s="58"/>
      <c r="K45" s="58"/>
      <c r="L45" s="58"/>
    </row>
    <row r="46" spans="1:12" ht="12.75">
      <c r="A46" s="31" t="s">
        <v>47</v>
      </c>
      <c r="B46" s="22">
        <v>106934</v>
      </c>
      <c r="C46" s="16">
        <v>4.6023686016E-05</v>
      </c>
      <c r="D46" s="17">
        <f t="shared" si="0"/>
        <v>0.0046023686016</v>
      </c>
      <c r="E46" s="18">
        <f t="shared" si="1"/>
        <v>0.46023686016</v>
      </c>
      <c r="F46" s="58"/>
      <c r="G46" s="58"/>
      <c r="H46" s="58"/>
      <c r="I46" s="58"/>
      <c r="J46" s="58"/>
      <c r="K46" s="58"/>
      <c r="L46" s="58"/>
    </row>
    <row r="47" spans="1:12" ht="12.75">
      <c r="A47" s="28" t="s">
        <v>48</v>
      </c>
      <c r="B47" s="26">
        <v>107062</v>
      </c>
      <c r="C47" s="16">
        <v>0.00080300161776</v>
      </c>
      <c r="D47" s="17">
        <f t="shared" si="0"/>
        <v>0.080300161776</v>
      </c>
      <c r="E47" s="18">
        <f t="shared" si="1"/>
        <v>8.0300161776</v>
      </c>
      <c r="F47" s="58"/>
      <c r="G47" s="58"/>
      <c r="H47" s="58"/>
      <c r="I47" s="58"/>
      <c r="J47" s="58"/>
      <c r="K47" s="58"/>
      <c r="L47" s="58"/>
    </row>
    <row r="48" spans="1:12" ht="12.75">
      <c r="A48" s="28" t="s">
        <v>49</v>
      </c>
      <c r="B48" s="26">
        <v>50000</v>
      </c>
      <c r="C48" s="16">
        <v>0.642967930846934</v>
      </c>
      <c r="D48" s="17">
        <f t="shared" si="0"/>
        <v>64.2967930846934</v>
      </c>
      <c r="E48" s="18">
        <f t="shared" si="1"/>
        <v>6429.679308469341</v>
      </c>
      <c r="F48" s="58"/>
      <c r="G48" s="58"/>
      <c r="H48" s="58"/>
      <c r="I48" s="58"/>
      <c r="J48" s="58"/>
      <c r="K48" s="58"/>
      <c r="L48" s="58"/>
    </row>
    <row r="49" spans="1:12" ht="12.75">
      <c r="A49" s="35" t="s">
        <v>50</v>
      </c>
      <c r="B49" s="37">
        <v>87683</v>
      </c>
      <c r="C49" s="16">
        <v>4.6443614181600003E-05</v>
      </c>
      <c r="D49" s="17">
        <f t="shared" si="0"/>
        <v>0.00464436141816</v>
      </c>
      <c r="E49" s="18">
        <f t="shared" si="1"/>
        <v>0.464436141816</v>
      </c>
      <c r="F49" s="58"/>
      <c r="G49" s="58"/>
      <c r="H49" s="58"/>
      <c r="I49" s="58"/>
      <c r="J49" s="58"/>
      <c r="K49" s="58"/>
      <c r="L49" s="58"/>
    </row>
    <row r="50" spans="1:12" ht="12.75">
      <c r="A50" s="28" t="s">
        <v>51</v>
      </c>
      <c r="B50" s="26">
        <v>110543</v>
      </c>
      <c r="C50" s="16">
        <v>0.029584141372000005</v>
      </c>
      <c r="D50" s="17">
        <f t="shared" si="0"/>
        <v>2.9584141372000006</v>
      </c>
      <c r="E50" s="18">
        <f t="shared" si="1"/>
        <v>295.84141372000005</v>
      </c>
      <c r="F50" s="58"/>
      <c r="G50" s="58"/>
      <c r="H50" s="58"/>
      <c r="I50" s="58"/>
      <c r="J50" s="58"/>
      <c r="K50" s="58"/>
      <c r="L50" s="58"/>
    </row>
    <row r="51" spans="1:12" ht="12.75">
      <c r="A51" s="38" t="s">
        <v>52</v>
      </c>
      <c r="B51" s="34">
        <v>7783064</v>
      </c>
      <c r="C51" s="16">
        <v>0.05565563904</v>
      </c>
      <c r="D51" s="17">
        <f t="shared" si="0"/>
        <v>5.565563904</v>
      </c>
      <c r="E51" s="18">
        <f t="shared" si="1"/>
        <v>556.5563904</v>
      </c>
      <c r="F51" s="58"/>
      <c r="G51" s="58"/>
      <c r="H51" s="58"/>
      <c r="I51" s="58"/>
      <c r="J51" s="58"/>
      <c r="K51" s="58"/>
      <c r="L51" s="58"/>
    </row>
    <row r="52" spans="1:12" ht="25.5">
      <c r="A52" s="35" t="s">
        <v>53</v>
      </c>
      <c r="B52" s="24">
        <v>78795</v>
      </c>
      <c r="C52" s="16">
        <v>5.736119532000001E-05</v>
      </c>
      <c r="D52" s="17">
        <f t="shared" si="0"/>
        <v>0.005736119532000001</v>
      </c>
      <c r="E52" s="18">
        <f t="shared" si="1"/>
        <v>0.5736119532000001</v>
      </c>
      <c r="F52" s="58"/>
      <c r="G52" s="58"/>
      <c r="H52" s="58"/>
      <c r="I52" s="58"/>
      <c r="J52" s="58"/>
      <c r="K52" s="58"/>
      <c r="L52" s="58"/>
    </row>
    <row r="53" spans="1:12" ht="12.75">
      <c r="A53" s="38" t="s">
        <v>54</v>
      </c>
      <c r="B53" s="34">
        <v>67630</v>
      </c>
      <c r="C53" s="16">
        <v>0.0055217767320000005</v>
      </c>
      <c r="D53" s="17">
        <f t="shared" si="0"/>
        <v>0.5521776732</v>
      </c>
      <c r="E53" s="18">
        <f t="shared" si="1"/>
        <v>55.21776732000001</v>
      </c>
      <c r="F53" s="58"/>
      <c r="G53" s="58"/>
      <c r="H53" s="58"/>
      <c r="I53" s="58"/>
      <c r="J53" s="58"/>
      <c r="K53" s="58"/>
      <c r="L53" s="58"/>
    </row>
    <row r="54" spans="1:12" ht="12.75">
      <c r="A54" s="38" t="s">
        <v>55</v>
      </c>
      <c r="B54" s="34">
        <v>7439976</v>
      </c>
      <c r="C54" s="16">
        <v>1.24890302732E-06</v>
      </c>
      <c r="D54" s="17">
        <f t="shared" si="0"/>
        <v>0.000124890302732</v>
      </c>
      <c r="E54" s="18">
        <f t="shared" si="1"/>
        <v>0.0124890302732</v>
      </c>
      <c r="F54" s="58"/>
      <c r="G54" s="58"/>
      <c r="H54" s="58"/>
      <c r="I54" s="58"/>
      <c r="J54" s="58"/>
      <c r="K54" s="58"/>
      <c r="L54" s="58"/>
    </row>
    <row r="55" spans="1:12" ht="12.75">
      <c r="A55" s="38" t="s">
        <v>56</v>
      </c>
      <c r="B55" s="34">
        <v>74839</v>
      </c>
      <c r="C55" s="16">
        <v>0.00010174852716000001</v>
      </c>
      <c r="D55" s="17">
        <f t="shared" si="0"/>
        <v>0.010174852716</v>
      </c>
      <c r="E55" s="18">
        <f t="shared" si="1"/>
        <v>1.0174852716</v>
      </c>
      <c r="F55" s="58"/>
      <c r="G55" s="58"/>
      <c r="H55" s="58"/>
      <c r="I55" s="58"/>
      <c r="J55" s="58"/>
      <c r="K55" s="58"/>
      <c r="L55" s="58"/>
    </row>
    <row r="56" spans="1:12" ht="12.75">
      <c r="A56" s="27" t="s">
        <v>57</v>
      </c>
      <c r="B56" s="24">
        <v>74873</v>
      </c>
      <c r="C56" s="16">
        <v>0.00062871642504</v>
      </c>
      <c r="D56" s="17">
        <f t="shared" si="0"/>
        <v>0.062871642504</v>
      </c>
      <c r="E56" s="18">
        <f t="shared" si="1"/>
        <v>6.2871642504</v>
      </c>
      <c r="F56" s="58"/>
      <c r="G56" s="58"/>
      <c r="H56" s="58"/>
      <c r="I56" s="58"/>
      <c r="J56" s="58"/>
      <c r="K56" s="58"/>
      <c r="L56" s="58"/>
    </row>
    <row r="57" spans="1:12" ht="12.75">
      <c r="A57" s="38" t="s">
        <v>58</v>
      </c>
      <c r="B57" s="34">
        <v>71556</v>
      </c>
      <c r="C57" s="16">
        <v>0.00165445236342</v>
      </c>
      <c r="D57" s="17">
        <f t="shared" si="0"/>
        <v>0.165445236342</v>
      </c>
      <c r="E57" s="18">
        <f t="shared" si="1"/>
        <v>16.5445236342</v>
      </c>
      <c r="F57" s="58"/>
      <c r="G57" s="58"/>
      <c r="H57" s="58"/>
      <c r="I57" s="58"/>
      <c r="J57" s="58"/>
      <c r="K57" s="58"/>
      <c r="L57" s="58"/>
    </row>
    <row r="58" spans="1:12" ht="12.75">
      <c r="A58" s="38" t="s">
        <v>59</v>
      </c>
      <c r="B58" s="34">
        <v>78933</v>
      </c>
      <c r="C58" s="16">
        <v>0.0147570475774</v>
      </c>
      <c r="D58" s="17">
        <f t="shared" si="0"/>
        <v>1.47570475774</v>
      </c>
      <c r="E58" s="18">
        <f t="shared" si="1"/>
        <v>147.570475774</v>
      </c>
      <c r="F58" s="58"/>
      <c r="G58" s="58"/>
      <c r="H58" s="58"/>
      <c r="I58" s="58"/>
      <c r="J58" s="58"/>
      <c r="K58" s="58"/>
      <c r="L58" s="58"/>
    </row>
    <row r="59" spans="1:12" ht="12.75">
      <c r="A59" s="38" t="s">
        <v>60</v>
      </c>
      <c r="B59" s="34">
        <v>108101</v>
      </c>
      <c r="C59" s="16">
        <v>0.00451351228352</v>
      </c>
      <c r="D59" s="17">
        <f t="shared" si="0"/>
        <v>0.451351228352</v>
      </c>
      <c r="E59" s="18">
        <f t="shared" si="1"/>
        <v>45.1351228352</v>
      </c>
      <c r="F59" s="58"/>
      <c r="G59" s="58"/>
      <c r="H59" s="58"/>
      <c r="I59" s="58"/>
      <c r="J59" s="58"/>
      <c r="K59" s="58"/>
      <c r="L59" s="58"/>
    </row>
    <row r="60" spans="1:12" ht="12.75">
      <c r="A60" s="38" t="s">
        <v>61</v>
      </c>
      <c r="B60" s="34">
        <v>1634044</v>
      </c>
      <c r="C60" s="16">
        <v>0.0005308403578</v>
      </c>
      <c r="D60" s="17">
        <f t="shared" si="0"/>
        <v>0.05308403578</v>
      </c>
      <c r="E60" s="18">
        <f t="shared" si="1"/>
        <v>5.308403578</v>
      </c>
      <c r="F60" s="58"/>
      <c r="G60" s="58"/>
      <c r="H60" s="58"/>
      <c r="I60" s="58"/>
      <c r="J60" s="58"/>
      <c r="K60" s="58"/>
      <c r="L60" s="58"/>
    </row>
    <row r="61" spans="1:12" ht="12.75">
      <c r="A61" s="27" t="s">
        <v>62</v>
      </c>
      <c r="B61" s="24">
        <v>74953</v>
      </c>
      <c r="C61" s="16">
        <v>7.407911717600001E-06</v>
      </c>
      <c r="D61" s="17">
        <f t="shared" si="0"/>
        <v>0.0007407911717600001</v>
      </c>
      <c r="E61" s="18">
        <f t="shared" si="1"/>
        <v>0.074079117176</v>
      </c>
      <c r="F61" s="58"/>
      <c r="G61" s="58"/>
      <c r="H61" s="58"/>
      <c r="I61" s="58"/>
      <c r="J61" s="58"/>
      <c r="K61" s="58"/>
      <c r="L61" s="58"/>
    </row>
    <row r="62" spans="1:12" ht="12.75">
      <c r="A62" s="38" t="s">
        <v>63</v>
      </c>
      <c r="B62" s="34">
        <v>75092</v>
      </c>
      <c r="C62" s="16">
        <v>0.026656053363000004</v>
      </c>
      <c r="D62" s="17">
        <f t="shared" si="0"/>
        <v>2.6656053363000005</v>
      </c>
      <c r="E62" s="18">
        <f t="shared" si="1"/>
        <v>266.56053363000007</v>
      </c>
      <c r="F62" s="58"/>
      <c r="G62" s="58"/>
      <c r="H62" s="58"/>
      <c r="I62" s="58"/>
      <c r="J62" s="58"/>
      <c r="K62" s="58"/>
      <c r="L62" s="58"/>
    </row>
    <row r="63" spans="1:12" ht="12.75">
      <c r="A63" s="28" t="s">
        <v>64</v>
      </c>
      <c r="B63" s="26">
        <v>91203</v>
      </c>
      <c r="C63" s="16">
        <v>0.00674988997246</v>
      </c>
      <c r="D63" s="17">
        <f t="shared" si="0"/>
        <v>0.674988997246</v>
      </c>
      <c r="E63" s="18">
        <f t="shared" si="1"/>
        <v>67.4988997246</v>
      </c>
      <c r="F63" s="58"/>
      <c r="G63" s="58"/>
      <c r="H63" s="58"/>
      <c r="I63" s="58"/>
      <c r="J63" s="58"/>
      <c r="K63" s="58"/>
      <c r="L63" s="58"/>
    </row>
    <row r="64" spans="1:12" ht="12.75">
      <c r="A64" s="28" t="s">
        <v>65</v>
      </c>
      <c r="B64" s="26">
        <v>1151</v>
      </c>
      <c r="C64" s="16">
        <v>0.0016500000000000006</v>
      </c>
      <c r="D64" s="17">
        <f t="shared" si="0"/>
        <v>0.16500000000000006</v>
      </c>
      <c r="E64" s="18">
        <f t="shared" si="1"/>
        <v>16.500000000000007</v>
      </c>
      <c r="F64" s="58"/>
      <c r="G64" s="58"/>
      <c r="H64" s="58"/>
      <c r="I64" s="58"/>
      <c r="J64" s="58"/>
      <c r="K64" s="58"/>
      <c r="L64" s="58"/>
    </row>
    <row r="65" spans="1:12" ht="12.75">
      <c r="A65" s="31" t="s">
        <v>66</v>
      </c>
      <c r="B65" s="22">
        <v>106467</v>
      </c>
      <c r="C65" s="16">
        <v>0.00705187812</v>
      </c>
      <c r="D65" s="17">
        <f t="shared" si="0"/>
        <v>0.7051878119999999</v>
      </c>
      <c r="E65" s="18">
        <f t="shared" si="1"/>
        <v>70.51878119999999</v>
      </c>
      <c r="F65" s="58"/>
      <c r="G65" s="58"/>
      <c r="H65" s="58"/>
      <c r="I65" s="58"/>
      <c r="J65" s="58"/>
      <c r="K65" s="58"/>
      <c r="L65" s="58"/>
    </row>
    <row r="66" spans="1:12" ht="12.75">
      <c r="A66" s="31" t="s">
        <v>67</v>
      </c>
      <c r="B66" s="22">
        <v>127184</v>
      </c>
      <c r="C66" s="16">
        <v>0.01718023988268</v>
      </c>
      <c r="D66" s="17">
        <f t="shared" si="0"/>
        <v>1.718023988268</v>
      </c>
      <c r="E66" s="18">
        <f t="shared" si="1"/>
        <v>171.8023988268</v>
      </c>
      <c r="F66" s="58"/>
      <c r="G66" s="58"/>
      <c r="H66" s="58"/>
      <c r="I66" s="58"/>
      <c r="J66" s="58"/>
      <c r="K66" s="58"/>
      <c r="L66" s="58"/>
    </row>
    <row r="67" spans="1:12" ht="12.75">
      <c r="A67" s="28" t="s">
        <v>68</v>
      </c>
      <c r="B67" s="26">
        <v>115071</v>
      </c>
      <c r="C67" s="16">
        <v>1.3491297355904002</v>
      </c>
      <c r="D67" s="17">
        <f t="shared" si="0"/>
        <v>134.91297355904</v>
      </c>
      <c r="E67" s="18">
        <f t="shared" si="1"/>
        <v>13491.297355904002</v>
      </c>
      <c r="F67" s="58"/>
      <c r="G67" s="58"/>
      <c r="H67" s="58"/>
      <c r="I67" s="58"/>
      <c r="J67" s="58"/>
      <c r="K67" s="58"/>
      <c r="L67" s="58"/>
    </row>
    <row r="68" spans="1:12" ht="12.75">
      <c r="A68" s="31" t="s">
        <v>69</v>
      </c>
      <c r="B68" s="22">
        <v>100425</v>
      </c>
      <c r="C68" s="16">
        <v>0.0021845435421</v>
      </c>
      <c r="D68" s="17">
        <f t="shared" si="0"/>
        <v>0.21845435421</v>
      </c>
      <c r="E68" s="18">
        <f t="shared" si="1"/>
        <v>21.845435421</v>
      </c>
      <c r="F68" s="58"/>
      <c r="G68" s="58"/>
      <c r="H68" s="58"/>
      <c r="I68" s="58"/>
      <c r="J68" s="58"/>
      <c r="K68" s="58"/>
      <c r="L68" s="58"/>
    </row>
    <row r="69" spans="1:12" ht="12.75">
      <c r="A69" s="28" t="s">
        <v>70</v>
      </c>
      <c r="B69" s="26">
        <v>108883</v>
      </c>
      <c r="C69" s="16">
        <v>0.17061704642000003</v>
      </c>
      <c r="D69" s="17">
        <f t="shared" si="0"/>
        <v>17.061704642000002</v>
      </c>
      <c r="E69" s="18">
        <f t="shared" si="1"/>
        <v>1706.1704642000002</v>
      </c>
      <c r="F69" s="58"/>
      <c r="G69" s="58"/>
      <c r="H69" s="58"/>
      <c r="I69" s="58"/>
      <c r="J69" s="58"/>
      <c r="K69" s="58"/>
      <c r="L69" s="58"/>
    </row>
    <row r="70" spans="1:12" ht="12.75">
      <c r="A70" s="31" t="s">
        <v>71</v>
      </c>
      <c r="B70" s="22">
        <v>79016</v>
      </c>
      <c r="C70" s="16">
        <v>0.005552035811279999</v>
      </c>
      <c r="D70" s="17">
        <f t="shared" si="0"/>
        <v>0.555203581128</v>
      </c>
      <c r="E70" s="18">
        <f t="shared" si="1"/>
        <v>55.52035811279999</v>
      </c>
      <c r="F70" s="58"/>
      <c r="G70" s="58"/>
      <c r="H70" s="58"/>
      <c r="I70" s="58"/>
      <c r="J70" s="58"/>
      <c r="K70" s="58"/>
      <c r="L70" s="58"/>
    </row>
    <row r="71" spans="1:12" ht="12.75">
      <c r="A71" s="31" t="s">
        <v>72</v>
      </c>
      <c r="B71" s="22">
        <v>75014</v>
      </c>
      <c r="C71" s="16">
        <v>0.0045292675</v>
      </c>
      <c r="D71" s="17">
        <f t="shared" si="0"/>
        <v>0.45292675</v>
      </c>
      <c r="E71" s="18">
        <f t="shared" si="1"/>
        <v>45.292674999999996</v>
      </c>
      <c r="F71" s="58"/>
      <c r="G71" s="58"/>
      <c r="H71" s="58"/>
      <c r="I71" s="58"/>
      <c r="J71" s="58"/>
      <c r="K71" s="58"/>
      <c r="L71" s="58"/>
    </row>
    <row r="72" spans="1:12" ht="12.75">
      <c r="A72" s="31" t="s">
        <v>73</v>
      </c>
      <c r="B72" s="22">
        <v>75354</v>
      </c>
      <c r="C72" s="16">
        <v>0.0007915577536</v>
      </c>
      <c r="D72" s="17">
        <f t="shared" si="0"/>
        <v>0.07915577536</v>
      </c>
      <c r="E72" s="18">
        <f t="shared" si="1"/>
        <v>7.915577536000001</v>
      </c>
      <c r="F72" s="58"/>
      <c r="G72" s="58"/>
      <c r="H72" s="58"/>
      <c r="I72" s="58"/>
      <c r="J72" s="58"/>
      <c r="K72" s="58"/>
      <c r="L72" s="58"/>
    </row>
    <row r="73" spans="1:12" ht="13.5" thickBot="1">
      <c r="A73" s="39" t="s">
        <v>74</v>
      </c>
      <c r="B73" s="40">
        <v>1330207</v>
      </c>
      <c r="C73" s="41">
        <v>0.065959497655468</v>
      </c>
      <c r="D73" s="42">
        <f t="shared" si="0"/>
        <v>6.5959497655468</v>
      </c>
      <c r="E73" s="43">
        <f t="shared" si="1"/>
        <v>659.5949765546801</v>
      </c>
      <c r="F73" s="58"/>
      <c r="G73" s="58"/>
      <c r="H73" s="58"/>
      <c r="I73" s="58"/>
      <c r="J73" s="58"/>
      <c r="K73" s="58"/>
      <c r="L73" s="58"/>
    </row>
    <row r="74" spans="1:12" ht="12.75">
      <c r="A74" s="58"/>
      <c r="B74" s="60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2.75">
      <c r="A75" s="44" t="s">
        <v>75</v>
      </c>
      <c r="B75" s="45"/>
      <c r="C75" s="46"/>
      <c r="D75" s="46"/>
      <c r="E75" s="46"/>
      <c r="F75" s="46"/>
      <c r="G75" s="46"/>
      <c r="H75" s="46"/>
      <c r="I75" s="46"/>
      <c r="J75" s="46"/>
      <c r="K75" s="47"/>
      <c r="L75" s="58"/>
    </row>
    <row r="76" spans="1:12" ht="12.75" customHeight="1">
      <c r="A76" s="111" t="s">
        <v>87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3"/>
      <c r="L76" s="58"/>
    </row>
    <row r="77" spans="1:12" ht="12.7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6"/>
      <c r="L77" s="58"/>
    </row>
    <row r="78" spans="1:12" ht="15.7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58"/>
    </row>
    <row r="79" spans="1:12" ht="12.75" customHeight="1">
      <c r="A79" s="131" t="s">
        <v>89</v>
      </c>
      <c r="B79" s="132"/>
      <c r="C79" s="132"/>
      <c r="D79" s="132"/>
      <c r="E79" s="132"/>
      <c r="F79" s="132"/>
      <c r="G79" s="132"/>
      <c r="H79" s="132"/>
      <c r="I79" s="133"/>
      <c r="J79" s="58"/>
      <c r="K79" s="58"/>
      <c r="L79" s="58"/>
    </row>
    <row r="80" spans="1:12" ht="12.75">
      <c r="A80" s="58"/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58"/>
      <c r="B81" s="60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58"/>
      <c r="B82" s="60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2.75">
      <c r="A83" s="58"/>
      <c r="B83" s="60"/>
      <c r="C83" s="58"/>
      <c r="D83" s="58"/>
      <c r="E83" s="58"/>
      <c r="F83" s="58"/>
      <c r="G83" s="58"/>
      <c r="H83" s="58"/>
      <c r="I83" s="58"/>
      <c r="J83" s="58"/>
      <c r="K83" s="58"/>
      <c r="L83" s="58"/>
    </row>
  </sheetData>
  <sheetProtection/>
  <mergeCells count="14">
    <mergeCell ref="I7:K7"/>
    <mergeCell ref="A76:K78"/>
    <mergeCell ref="D8:H12"/>
    <mergeCell ref="A13:A16"/>
    <mergeCell ref="B13:B16"/>
    <mergeCell ref="C13:C16"/>
    <mergeCell ref="D13:D16"/>
    <mergeCell ref="E13:E16"/>
    <mergeCell ref="A79:I79"/>
    <mergeCell ref="B1:H1"/>
    <mergeCell ref="B2:H2"/>
    <mergeCell ref="B3:C3"/>
    <mergeCell ref="E3:F3"/>
    <mergeCell ref="D7:H7"/>
  </mergeCells>
  <conditionalFormatting sqref="C17:E73">
    <cfRule type="cellIs" priority="2" dxfId="0" operator="greaterThan" stopIfTrue="1">
      <formula>0</formula>
    </cfRule>
  </conditionalFormatting>
  <printOptions gridLines="1"/>
  <pageMargins left="0.75" right="0.75" top="1" bottom="1" header="0.5" footer="0.5"/>
  <pageSetup blackAndWhite="1" fitToHeight="1" fitToWidth="1" horizontalDpi="600" verticalDpi="600" orientation="portrait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2015-03-12T14:42:26Z</dcterms:created>
  <dcterms:modified xsi:type="dcterms:W3CDTF">2016-09-23T17:30:25Z</dcterms:modified>
  <cp:category/>
  <cp:version/>
  <cp:contentType/>
  <cp:contentStatus/>
</cp:coreProperties>
</file>