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635" windowHeight="11910" activeTab="0"/>
  </bookViews>
  <sheets>
    <sheet name="Wood Combustion WW" sheetId="1" r:id="rId1"/>
  </sheets>
  <definedNames>
    <definedName name="_xlnm.Print_Area" localSheetId="0">'Wood Combustion WW'!$A$1:$H$101</definedName>
  </definedNames>
  <calcPr fullCalcOnLoad="1"/>
</workbook>
</file>

<file path=xl/sharedStrings.xml><?xml version="1.0" encoding="utf-8"?>
<sst xmlns="http://schemas.openxmlformats.org/spreadsheetml/2006/main" count="108" uniqueCount="108">
  <si>
    <t>Name</t>
  </si>
  <si>
    <t>Wood Combustion Wet Wood</t>
  </si>
  <si>
    <t>Applicability</t>
  </si>
  <si>
    <t>Use this spreadsheet for Wood fired boilers or power plants using Wet Wood. If the HHV is significantly different than 4,500 use Wood Combustion Emission Factor Generator Spreadsheet to generate new numbers Entries required in yellow areas, output in grey areas.</t>
  </si>
  <si>
    <t>Author or updater</t>
  </si>
  <si>
    <t>Matthew Cegielski</t>
  </si>
  <si>
    <t>Last Update</t>
  </si>
  <si>
    <t>Facility:</t>
  </si>
  <si>
    <t>ID#:</t>
  </si>
  <si>
    <t>Project #:</t>
  </si>
  <si>
    <t>Inputs</t>
  </si>
  <si>
    <t>Ton/hr</t>
  </si>
  <si>
    <t>Ton/yr</t>
  </si>
  <si>
    <t xml:space="preserve">Formula </t>
  </si>
  <si>
    <t>Wood usage rate</t>
  </si>
  <si>
    <t>Enter the wood usage in tons. Emissions are calculated by the multiplication of Wood Usage Rates and Emission Factors.</t>
  </si>
  <si>
    <t>Substances                        F (Furan) D (Dioxin)</t>
  </si>
  <si>
    <t>CAS#</t>
  </si>
  <si>
    <t>Emission Factor lbs/ton*</t>
  </si>
  <si>
    <t>LB/HR</t>
  </si>
  <si>
    <t>LB/YR</t>
  </si>
  <si>
    <t>1,1,2,2-Tetrachloroethane</t>
  </si>
  <si>
    <t>2 Methyl-Napthalene</t>
  </si>
  <si>
    <t>2,4,6 - Trichlorophenol</t>
  </si>
  <si>
    <t>2,4-Dinitrophenol</t>
  </si>
  <si>
    <t>2-Chlorophenol</t>
  </si>
  <si>
    <t xml:space="preserve">2-Nitrophenol </t>
  </si>
  <si>
    <t>4-Nitrophenol</t>
  </si>
  <si>
    <t>Acenaphthylene</t>
  </si>
  <si>
    <t>Acenapthene</t>
  </si>
  <si>
    <t>Acetaldehyde</t>
  </si>
  <si>
    <t>Acetophenone</t>
  </si>
  <si>
    <t>Acrolein</t>
  </si>
  <si>
    <t>Anthracene</t>
  </si>
  <si>
    <t>Antimony</t>
  </si>
  <si>
    <t>Arsenic</t>
  </si>
  <si>
    <t>Barium</t>
  </si>
  <si>
    <t>Benzene</t>
  </si>
  <si>
    <t>Benzo [b] fluoranthene</t>
  </si>
  <si>
    <t>Benzo [g,h,i] perylene</t>
  </si>
  <si>
    <t>Benzo [k] Fluoranthene</t>
  </si>
  <si>
    <t>Benzo(a)pyrene</t>
  </si>
  <si>
    <t>Benzo[e]pyrene</t>
  </si>
  <si>
    <t>Benzo[j]fluoranthene</t>
  </si>
  <si>
    <t>Beryllium</t>
  </si>
  <si>
    <t>Cadmium</t>
  </si>
  <si>
    <t>Carbon tetrachloride</t>
  </si>
  <si>
    <t>Chlorine</t>
  </si>
  <si>
    <t>Chlorobenzene</t>
  </si>
  <si>
    <t>Chloroform</t>
  </si>
  <si>
    <t>Chromium</t>
  </si>
  <si>
    <t>Chrysene</t>
  </si>
  <si>
    <t>Cobalt</t>
  </si>
  <si>
    <t>Copper</t>
  </si>
  <si>
    <t>Crotonaldehyde</t>
  </si>
  <si>
    <t>Dibenzo(a,h)anthracene</t>
  </si>
  <si>
    <t>Ethyl benzene</t>
  </si>
  <si>
    <t>Ethylene Dibromide</t>
  </si>
  <si>
    <t>Ethylene Dichloride</t>
  </si>
  <si>
    <t>Fluoranthene</t>
  </si>
  <si>
    <t>Fluorene</t>
  </si>
  <si>
    <t>Formaldehyde</t>
  </si>
  <si>
    <t>Hexavalent Chromium</t>
  </si>
  <si>
    <t>Hydrochloric acid</t>
  </si>
  <si>
    <t>Indeno [1,2,3-cd] pyrene</t>
  </si>
  <si>
    <t>Isobutyraldehyde</t>
  </si>
  <si>
    <t>Lead</t>
  </si>
  <si>
    <t>Manganese</t>
  </si>
  <si>
    <t>Mercury</t>
  </si>
  <si>
    <t>Methyl Bromide</t>
  </si>
  <si>
    <t>Methyl Chloride</t>
  </si>
  <si>
    <t>Methyl Ethyl Ketone</t>
  </si>
  <si>
    <t xml:space="preserve">Methylene chloride </t>
  </si>
  <si>
    <t>Molybdenum</t>
  </si>
  <si>
    <t>Napthalene</t>
  </si>
  <si>
    <t>Nickel</t>
  </si>
  <si>
    <t>o-Xylene</t>
  </si>
  <si>
    <t>Pentachlorophenol</t>
  </si>
  <si>
    <t>Perylene</t>
  </si>
  <si>
    <t>Phenanthrene</t>
  </si>
  <si>
    <t>Phenol</t>
  </si>
  <si>
    <t>Phosphorus</t>
  </si>
  <si>
    <t>Propionaldehyde</t>
  </si>
  <si>
    <t>Pyrene</t>
  </si>
  <si>
    <t>Selenium</t>
  </si>
  <si>
    <t>Silver</t>
  </si>
  <si>
    <t>Stryrene</t>
  </si>
  <si>
    <t>Toluene</t>
  </si>
  <si>
    <t>Total PCB</t>
  </si>
  <si>
    <t>Trichloroethylene</t>
  </si>
  <si>
    <t>Trichlorofluoromethane</t>
  </si>
  <si>
    <t>Vanadium</t>
  </si>
  <si>
    <t>Vinyl chloride</t>
  </si>
  <si>
    <t>Zinc</t>
  </si>
  <si>
    <t>References:</t>
  </si>
  <si>
    <t xml:space="preserve">* The emission factors were taken from tables 1.6.3 and 1.6.4 in chapter 1.6 of AP42 9/03 HHV taken from 1.6.1 Varies from Wet wood at 4,500 to 8,000 for dry wood. </t>
  </si>
  <si>
    <t>Table was organized to synchronize with the HARP program's listing of pollutants. Individual PCB entries from reference were totaled under CAS# 1336363, Benzo (j,k) fluoroanthene was considered to be Benzo (j) fluoroanthene, Values for Propanal and Propionaldehyde were combined (had the same CAS#). Values for 1,1,1 Trichloroethane and Trichloroethene were combined (had the same CAS#)</t>
  </si>
  <si>
    <t>Pollutants required for toxic reporting: TACs w/o Risk Factor.   Current as of update date.</t>
  </si>
  <si>
    <t>Dioxin 4D</t>
  </si>
  <si>
    <t>Dioxin 5D 12378</t>
  </si>
  <si>
    <t>Dioxin 6D 123478</t>
  </si>
  <si>
    <t>Dioxin 7D</t>
  </si>
  <si>
    <t>Dioxin 8D</t>
  </si>
  <si>
    <t xml:space="preserve">Furan 4F </t>
  </si>
  <si>
    <t>Furan 5F 12378</t>
  </si>
  <si>
    <t>Furan 6F 123478</t>
  </si>
  <si>
    <t>Furan 7F 1234678</t>
  </si>
  <si>
    <t>Furan 8F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</si>
</sst>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8">
    <font>
      <sz val="10"/>
      <name val="Arial"/>
      <family val="2"/>
    </font>
    <font>
      <sz val="12"/>
      <color indexed="8"/>
      <name val="Arial"/>
      <family val="2"/>
    </font>
    <font>
      <b/>
      <sz val="14"/>
      <name val="Arial"/>
      <family val="2"/>
    </font>
    <font>
      <b/>
      <sz val="10"/>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00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21" fillId="32" borderId="7" applyNumberFormat="0" applyFont="0" applyAlignment="0" applyProtection="0"/>
    <xf numFmtId="0" fontId="34" fillId="27" borderId="8" applyNumberFormat="0" applyAlignment="0" applyProtection="0"/>
    <xf numFmtId="9" fontId="2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33" borderId="0" xfId="0" applyFill="1" applyBorder="1" applyAlignment="1">
      <alignment/>
    </xf>
    <xf numFmtId="0" fontId="0" fillId="0" borderId="0" xfId="0" applyBorder="1" applyAlignment="1">
      <alignment/>
    </xf>
    <xf numFmtId="0" fontId="0" fillId="0" borderId="14" xfId="0" applyBorder="1" applyAlignment="1">
      <alignment/>
    </xf>
    <xf numFmtId="0" fontId="3" fillId="0" borderId="15" xfId="0" applyFont="1" applyBorder="1" applyAlignment="1">
      <alignment/>
    </xf>
    <xf numFmtId="0" fontId="0" fillId="33" borderId="16" xfId="0" applyFill="1" applyBorder="1" applyAlignment="1">
      <alignment/>
    </xf>
    <xf numFmtId="0" fontId="0" fillId="0" borderId="16" xfId="0" applyBorder="1" applyAlignment="1">
      <alignment/>
    </xf>
    <xf numFmtId="0" fontId="0" fillId="0" borderId="17" xfId="0" applyBorder="1" applyAlignment="1">
      <alignment/>
    </xf>
    <xf numFmtId="0" fontId="3" fillId="0" borderId="18" xfId="0" applyFont="1" applyBorder="1" applyAlignment="1">
      <alignment/>
    </xf>
    <xf numFmtId="0" fontId="0" fillId="0" borderId="18" xfId="0" applyFont="1" applyBorder="1" applyAlignment="1">
      <alignment horizontal="center" vertical="center" wrapText="1"/>
    </xf>
    <xf numFmtId="0" fontId="0" fillId="0" borderId="19" xfId="0" applyFont="1" applyBorder="1" applyAlignment="1">
      <alignment/>
    </xf>
    <xf numFmtId="11" fontId="0" fillId="33" borderId="19" xfId="0" applyNumberFormat="1" applyFill="1" applyBorder="1" applyAlignment="1">
      <alignment horizontal="center"/>
    </xf>
    <xf numFmtId="165" fontId="0" fillId="33" borderId="19" xfId="0" applyNumberFormat="1" applyFill="1" applyBorder="1" applyAlignment="1">
      <alignment horizontal="center"/>
    </xf>
    <xf numFmtId="0" fontId="0" fillId="0" borderId="19" xfId="0" applyFill="1" applyBorder="1" applyAlignment="1">
      <alignment/>
    </xf>
    <xf numFmtId="11" fontId="0" fillId="0" borderId="19" xfId="0" applyNumberFormat="1" applyFill="1" applyBorder="1" applyAlignment="1">
      <alignment/>
    </xf>
    <xf numFmtId="0" fontId="0" fillId="0" borderId="19" xfId="0" applyNumberFormat="1" applyFill="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11" fontId="0" fillId="34" borderId="20" xfId="0" applyNumberFormat="1" applyFill="1" applyBorder="1" applyAlignment="1">
      <alignment horizontal="center"/>
    </xf>
    <xf numFmtId="11" fontId="0" fillId="34" borderId="21" xfId="0" applyNumberFormat="1" applyFill="1" applyBorder="1" applyAlignment="1">
      <alignment horizontal="center"/>
    </xf>
    <xf numFmtId="11" fontId="0" fillId="34" borderId="0" xfId="0" applyNumberFormat="1" applyFill="1" applyBorder="1" applyAlignment="1">
      <alignment horizontal="center"/>
    </xf>
    <xf numFmtId="11" fontId="0" fillId="34" borderId="14" xfId="0" applyNumberFormat="1" applyFill="1" applyBorder="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0" fontId="3" fillId="35" borderId="22" xfId="0" applyFont="1" applyFill="1" applyBorder="1" applyAlignment="1">
      <alignment wrapText="1"/>
    </xf>
    <xf numFmtId="0" fontId="3" fillId="36" borderId="22" xfId="0" applyFont="1" applyFill="1" applyBorder="1" applyAlignment="1">
      <alignment horizontal="center" wrapText="1"/>
    </xf>
    <xf numFmtId="11" fontId="0" fillId="34" borderId="22" xfId="0" applyNumberFormat="1" applyFill="1" applyBorder="1" applyAlignment="1">
      <alignment horizontal="center"/>
    </xf>
    <xf numFmtId="11" fontId="0" fillId="34" borderId="23" xfId="0" applyNumberFormat="1" applyFill="1" applyBorder="1" applyAlignment="1">
      <alignment horizontal="center"/>
    </xf>
    <xf numFmtId="11" fontId="0" fillId="0" borderId="0" xfId="0" applyNumberFormat="1" applyBorder="1" applyAlignment="1">
      <alignment/>
    </xf>
    <xf numFmtId="11" fontId="0" fillId="0" borderId="0" xfId="0" applyNumberFormat="1" applyFill="1" applyBorder="1" applyAlignment="1">
      <alignment/>
    </xf>
    <xf numFmtId="0" fontId="3" fillId="0" borderId="24" xfId="0" applyFont="1" applyBorder="1" applyAlignment="1">
      <alignment wrapText="1"/>
    </xf>
    <xf numFmtId="0" fontId="3" fillId="0" borderId="20" xfId="0" applyFont="1" applyBorder="1" applyAlignment="1">
      <alignment horizontal="center" wrapText="1"/>
    </xf>
    <xf numFmtId="11" fontId="0" fillId="0" borderId="20" xfId="0" applyNumberFormat="1" applyBorder="1" applyAlignment="1">
      <alignment/>
    </xf>
    <xf numFmtId="0" fontId="0" fillId="0" borderId="25" xfId="0"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26" xfId="0" applyFont="1" applyBorder="1" applyAlignment="1">
      <alignment wrapText="1"/>
    </xf>
    <xf numFmtId="0" fontId="0" fillId="0" borderId="27" xfId="0" applyFont="1" applyBorder="1" applyAlignment="1">
      <alignment/>
    </xf>
    <xf numFmtId="0" fontId="0" fillId="0" borderId="28" xfId="0" applyFont="1" applyBorder="1" applyAlignment="1">
      <alignment/>
    </xf>
    <xf numFmtId="0" fontId="0" fillId="35" borderId="26" xfId="0" applyFont="1" applyFill="1" applyBorder="1" applyAlignment="1">
      <alignment wrapText="1"/>
    </xf>
    <xf numFmtId="0" fontId="0" fillId="35" borderId="27" xfId="0" applyFill="1" applyBorder="1" applyAlignment="1">
      <alignment/>
    </xf>
    <xf numFmtId="0" fontId="0" fillId="35" borderId="28" xfId="0" applyFill="1" applyBorder="1" applyAlignment="1">
      <alignment/>
    </xf>
    <xf numFmtId="0" fontId="3"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0" fontId="0" fillId="0" borderId="30" xfId="0" applyBorder="1" applyAlignment="1">
      <alignment horizontal="center" wrapText="1"/>
    </xf>
    <xf numFmtId="0" fontId="0" fillId="0" borderId="31" xfId="0"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2" xfId="0" applyFont="1" applyFill="1"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2" fillId="0" borderId="22" xfId="0" applyFont="1" applyBorder="1" applyAlignment="1">
      <alignment horizontal="center"/>
    </xf>
    <xf numFmtId="0" fontId="2" fillId="0" borderId="22" xfId="0" applyFont="1" applyBorder="1" applyAlignment="1">
      <alignment/>
    </xf>
    <xf numFmtId="0" fontId="2" fillId="0" borderId="23" xfId="0" applyFont="1" applyBorder="1" applyAlignment="1">
      <alignment/>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35" borderId="11" xfId="0" applyFill="1" applyBorder="1" applyAlignment="1">
      <alignment horizontal="center"/>
    </xf>
    <xf numFmtId="0" fontId="0" fillId="0" borderId="11" xfId="0" applyBorder="1" applyAlignment="1">
      <alignment/>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164" fontId="0" fillId="35" borderId="11" xfId="56" applyNumberFormat="1" applyFill="1" applyBorder="1" applyAlignment="1">
      <alignment horizontal="center"/>
      <protection/>
    </xf>
    <xf numFmtId="0" fontId="3" fillId="0" borderId="13" xfId="56" applyFont="1" applyBorder="1">
      <alignment/>
      <protection/>
    </xf>
    <xf numFmtId="0" fontId="3" fillId="0" borderId="0" xfId="56" applyFont="1" applyBorder="1" applyAlignment="1">
      <alignment horizontal="center"/>
      <protection/>
    </xf>
    <xf numFmtId="0" fontId="3" fillId="0" borderId="0" xfId="56" applyFont="1" applyBorder="1" applyAlignment="1">
      <alignment horizontal="center" wrapText="1"/>
      <protection/>
    </xf>
    <xf numFmtId="0" fontId="3" fillId="0" borderId="13" xfId="56" applyFont="1" applyBorder="1" applyAlignment="1">
      <alignment wrapText="1"/>
      <protection/>
    </xf>
    <xf numFmtId="0" fontId="3" fillId="0" borderId="0" xfId="56" applyFont="1" applyBorder="1" applyAlignment="1">
      <alignment wrapText="1"/>
      <protection/>
    </xf>
    <xf numFmtId="0" fontId="3" fillId="35" borderId="0" xfId="56" applyFont="1" applyFill="1" applyBorder="1" applyAlignment="1">
      <alignment wrapText="1"/>
      <protection/>
    </xf>
    <xf numFmtId="0" fontId="3" fillId="0" borderId="0" xfId="56" applyFont="1" applyFill="1" applyBorder="1" applyAlignment="1">
      <alignment horizontal="center" wrapText="1"/>
      <protection/>
    </xf>
    <xf numFmtId="0" fontId="3" fillId="0" borderId="0" xfId="56" applyFont="1">
      <alignment/>
      <protection/>
    </xf>
    <xf numFmtId="0" fontId="3" fillId="0" borderId="0" xfId="56" applyFont="1" applyAlignment="1">
      <alignment horizontal="center"/>
      <protection/>
    </xf>
    <xf numFmtId="0" fontId="3" fillId="0" borderId="0" xfId="56" applyFont="1" applyFill="1" applyBorder="1" applyAlignment="1">
      <alignment wrapText="1"/>
      <protection/>
    </xf>
    <xf numFmtId="0" fontId="3" fillId="0" borderId="0" xfId="56" applyFont="1" applyBorder="1">
      <alignment/>
      <protection/>
    </xf>
    <xf numFmtId="0" fontId="3" fillId="35" borderId="13" xfId="56" applyFont="1" applyFill="1" applyBorder="1" applyAlignment="1">
      <alignment wrapText="1"/>
      <protection/>
    </xf>
    <xf numFmtId="0" fontId="3" fillId="0" borderId="13" xfId="56" applyFont="1" applyBorder="1" applyAlignment="1">
      <alignment horizontal="left" wrapText="1"/>
      <protection/>
    </xf>
    <xf numFmtId="0" fontId="3" fillId="0" borderId="13" xfId="56" applyFont="1" applyFill="1" applyBorder="1" applyAlignment="1">
      <alignment wrapText="1"/>
      <protection/>
    </xf>
    <xf numFmtId="0" fontId="3" fillId="35" borderId="0" xfId="56" applyFont="1" applyFill="1" applyAlignment="1">
      <alignment wrapText="1"/>
      <protection/>
    </xf>
    <xf numFmtId="0" fontId="3" fillId="0" borderId="13" xfId="56" applyNumberFormat="1" applyFont="1" applyBorder="1">
      <alignment/>
      <protection/>
    </xf>
    <xf numFmtId="0" fontId="3" fillId="35" borderId="0" xfId="56" applyFont="1" applyFill="1">
      <alignment/>
      <protection/>
    </xf>
    <xf numFmtId="0" fontId="3" fillId="35" borderId="0" xfId="56" applyFont="1" applyFill="1" applyAlignment="1">
      <alignment horizontal="center" wrapText="1"/>
      <protection/>
    </xf>
    <xf numFmtId="0" fontId="3" fillId="36" borderId="0" xfId="56" applyFont="1" applyFill="1" applyBorder="1" applyAlignment="1">
      <alignment horizontal="center" wrapText="1"/>
      <protection/>
    </xf>
    <xf numFmtId="0" fontId="3" fillId="36" borderId="0" xfId="56" applyFont="1" applyFill="1" applyAlignment="1">
      <alignment horizontal="center"/>
      <protection/>
    </xf>
    <xf numFmtId="0" fontId="3" fillId="0" borderId="13" xfId="56" applyNumberFormat="1" applyFont="1" applyBorder="1" quotePrefix="1">
      <alignment/>
      <protection/>
    </xf>
    <xf numFmtId="11" fontId="0" fillId="0" borderId="0" xfId="56" applyNumberFormat="1" applyFont="1" applyFill="1" applyBorder="1" applyAlignment="1">
      <alignment horizontal="center"/>
      <protection/>
    </xf>
    <xf numFmtId="11" fontId="0" fillId="0" borderId="20" xfId="56" applyNumberFormat="1" applyFill="1" applyBorder="1" applyAlignment="1">
      <alignment horizontal="center"/>
      <protection/>
    </xf>
    <xf numFmtId="11" fontId="0" fillId="0" borderId="0" xfId="56" applyNumberFormat="1" applyFill="1" applyBorder="1" applyAlignment="1">
      <alignment horizontal="center"/>
      <protection/>
    </xf>
    <xf numFmtId="11" fontId="0" fillId="0" borderId="22" xfId="56" applyNumberFormat="1" applyFill="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3"/>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2.7109375" style="42" customWidth="1"/>
    <col min="3" max="7" width="12.7109375" style="0" customWidth="1"/>
  </cols>
  <sheetData>
    <row r="1" spans="1:7" ht="18.75" thickBot="1">
      <c r="A1" s="1" t="s">
        <v>0</v>
      </c>
      <c r="B1" s="62" t="s">
        <v>1</v>
      </c>
      <c r="C1" s="63"/>
      <c r="D1" s="63"/>
      <c r="E1" s="63"/>
      <c r="F1" s="63"/>
      <c r="G1" s="64"/>
    </row>
    <row r="2" spans="1:7" ht="45.75" customHeight="1" thickBot="1">
      <c r="A2" s="2" t="s">
        <v>2</v>
      </c>
      <c r="B2" s="65" t="s">
        <v>3</v>
      </c>
      <c r="C2" s="66"/>
      <c r="D2" s="66"/>
      <c r="E2" s="66"/>
      <c r="F2" s="66"/>
      <c r="G2" s="67"/>
    </row>
    <row r="3" spans="1:7" ht="13.5" thickBot="1">
      <c r="A3" s="3" t="s">
        <v>4</v>
      </c>
      <c r="B3" s="68" t="s">
        <v>5</v>
      </c>
      <c r="C3" s="69"/>
      <c r="D3" s="4" t="s">
        <v>6</v>
      </c>
      <c r="E3" s="79">
        <v>42636</v>
      </c>
      <c r="F3" s="79"/>
      <c r="G3" s="5"/>
    </row>
    <row r="4" spans="1:7" ht="12.75">
      <c r="A4" s="6" t="s">
        <v>7</v>
      </c>
      <c r="B4" s="7"/>
      <c r="C4" s="7"/>
      <c r="D4" s="7"/>
      <c r="F4" s="8"/>
      <c r="G4" s="9"/>
    </row>
    <row r="5" spans="1:7" ht="12.75">
      <c r="A5" s="6" t="s">
        <v>8</v>
      </c>
      <c r="B5" s="7"/>
      <c r="C5" s="7"/>
      <c r="D5" s="7"/>
      <c r="F5" s="8"/>
      <c r="G5" s="9"/>
    </row>
    <row r="6" spans="1:8" ht="13.5" thickBot="1">
      <c r="A6" s="10" t="s">
        <v>9</v>
      </c>
      <c r="B6" s="11"/>
      <c r="C6" s="11"/>
      <c r="D6" s="11"/>
      <c r="E6" s="12"/>
      <c r="F6" s="12"/>
      <c r="G6" s="13"/>
      <c r="H6" s="8"/>
    </row>
    <row r="7" spans="1:7" ht="19.5" thickBot="1" thickTop="1">
      <c r="A7" s="14" t="s">
        <v>10</v>
      </c>
      <c r="B7" s="15" t="s">
        <v>11</v>
      </c>
      <c r="C7" s="15" t="s">
        <v>12</v>
      </c>
      <c r="D7" s="70" t="s">
        <v>13</v>
      </c>
      <c r="E7" s="71"/>
      <c r="F7" s="71"/>
      <c r="G7" s="72"/>
    </row>
    <row r="8" spans="1:7" ht="13.5" customHeight="1" thickBot="1">
      <c r="A8" s="16" t="s">
        <v>14</v>
      </c>
      <c r="B8" s="17">
        <v>0.8</v>
      </c>
      <c r="C8" s="18">
        <v>120</v>
      </c>
      <c r="D8" s="73" t="s">
        <v>15</v>
      </c>
      <c r="E8" s="74"/>
      <c r="F8" s="74"/>
      <c r="G8" s="75"/>
    </row>
    <row r="9" spans="1:7" ht="13.5" thickBot="1">
      <c r="A9" s="19"/>
      <c r="B9" s="20"/>
      <c r="C9" s="21"/>
      <c r="D9" s="76"/>
      <c r="E9" s="77"/>
      <c r="F9" s="77"/>
      <c r="G9" s="78"/>
    </row>
    <row r="10" spans="1:8" ht="13.5" customHeight="1">
      <c r="A10" s="49" t="s">
        <v>16</v>
      </c>
      <c r="B10" s="49" t="s">
        <v>17</v>
      </c>
      <c r="C10" s="49" t="s">
        <v>18</v>
      </c>
      <c r="D10" s="54" t="s">
        <v>19</v>
      </c>
      <c r="E10" s="56" t="s">
        <v>20</v>
      </c>
      <c r="F10" s="22"/>
      <c r="G10" s="22"/>
      <c r="H10" s="8"/>
    </row>
    <row r="11" spans="1:8" ht="13.5" customHeight="1">
      <c r="A11" s="50"/>
      <c r="B11" s="52"/>
      <c r="C11" s="54"/>
      <c r="D11" s="54"/>
      <c r="E11" s="57"/>
      <c r="F11" s="23"/>
      <c r="G11" s="23"/>
      <c r="H11" s="23"/>
    </row>
    <row r="12" spans="1:8" ht="13.5" customHeight="1">
      <c r="A12" s="50"/>
      <c r="B12" s="52"/>
      <c r="C12" s="54"/>
      <c r="D12" s="54"/>
      <c r="E12" s="57"/>
      <c r="F12" s="22"/>
      <c r="G12" s="22"/>
      <c r="H12" s="8"/>
    </row>
    <row r="13" spans="1:8" ht="13.5" customHeight="1">
      <c r="A13" s="51"/>
      <c r="B13" s="53"/>
      <c r="C13" s="55"/>
      <c r="D13" s="55"/>
      <c r="E13" s="58"/>
      <c r="F13" s="22"/>
      <c r="G13" s="22"/>
      <c r="H13" s="8"/>
    </row>
    <row r="14" spans="1:5" ht="14.25" customHeight="1">
      <c r="A14" s="95" t="s">
        <v>21</v>
      </c>
      <c r="B14" s="88">
        <v>79345</v>
      </c>
      <c r="C14" s="102">
        <v>0.00034199999999999996</v>
      </c>
      <c r="D14" s="24">
        <f>$B$8*C14</f>
        <v>0.0002736</v>
      </c>
      <c r="E14" s="25">
        <f>$C$8*C14</f>
        <v>0.04103999999999999</v>
      </c>
    </row>
    <row r="15" spans="1:5" ht="12.75">
      <c r="A15" s="94" t="s">
        <v>22</v>
      </c>
      <c r="B15" s="97">
        <v>91576</v>
      </c>
      <c r="C15" s="101">
        <v>0.007469999999999999</v>
      </c>
      <c r="D15" s="26">
        <f aca="true" t="shared" si="0" ref="D15:D96">$B$8*C15</f>
        <v>0.0059759999999999995</v>
      </c>
      <c r="E15" s="27">
        <f aca="true" t="shared" si="1" ref="E15:E96">$C$8*C15</f>
        <v>0.8963999999999999</v>
      </c>
    </row>
    <row r="16" spans="1:5" ht="12.75">
      <c r="A16" s="90" t="s">
        <v>23</v>
      </c>
      <c r="B16" s="81">
        <v>88062</v>
      </c>
      <c r="C16" s="101">
        <v>2.88E-08</v>
      </c>
      <c r="D16" s="26">
        <f t="shared" si="0"/>
        <v>2.304E-08</v>
      </c>
      <c r="E16" s="27">
        <f t="shared" si="1"/>
        <v>3.456E-06</v>
      </c>
    </row>
    <row r="17" spans="1:5" ht="12.75">
      <c r="A17" s="92" t="s">
        <v>24</v>
      </c>
      <c r="B17" s="82">
        <v>51285</v>
      </c>
      <c r="C17" s="101">
        <v>0.036</v>
      </c>
      <c r="D17" s="26">
        <f t="shared" si="0"/>
        <v>0.0288</v>
      </c>
      <c r="E17" s="27">
        <f t="shared" si="1"/>
        <v>4.319999999999999</v>
      </c>
    </row>
    <row r="18" spans="1:5" ht="12.75">
      <c r="A18" s="92" t="s">
        <v>25</v>
      </c>
      <c r="B18" s="82">
        <v>95578</v>
      </c>
      <c r="C18" s="101">
        <v>0.00019799999999999996</v>
      </c>
      <c r="D18" s="26">
        <f t="shared" si="0"/>
        <v>0.00015839999999999997</v>
      </c>
      <c r="E18" s="27">
        <f t="shared" si="1"/>
        <v>0.023759999999999996</v>
      </c>
    </row>
    <row r="19" spans="1:5" ht="12.75">
      <c r="A19" s="91" t="s">
        <v>26</v>
      </c>
      <c r="B19" s="97">
        <v>88755</v>
      </c>
      <c r="C19" s="101">
        <v>0.00153</v>
      </c>
      <c r="D19" s="26">
        <f t="shared" si="0"/>
        <v>0.001224</v>
      </c>
      <c r="E19" s="27">
        <f t="shared" si="1"/>
        <v>0.18359999999999999</v>
      </c>
    </row>
    <row r="20" spans="1:5" ht="12.75">
      <c r="A20" s="91" t="s">
        <v>27</v>
      </c>
      <c r="B20" s="97">
        <v>100027</v>
      </c>
      <c r="C20" s="101">
        <v>0.0378</v>
      </c>
      <c r="D20" s="26">
        <f t="shared" si="0"/>
        <v>0.030240000000000003</v>
      </c>
      <c r="E20" s="27">
        <f t="shared" si="1"/>
        <v>4.536</v>
      </c>
    </row>
    <row r="21" spans="1:5" ht="12.75">
      <c r="A21" s="91" t="s">
        <v>28</v>
      </c>
      <c r="B21" s="97">
        <v>208968</v>
      </c>
      <c r="C21" s="101">
        <v>8.999999999999999E-07</v>
      </c>
      <c r="D21" s="26">
        <f t="shared" si="0"/>
        <v>7.199999999999999E-07</v>
      </c>
      <c r="E21" s="27">
        <f t="shared" si="1"/>
        <v>0.00010799999999999998</v>
      </c>
    </row>
    <row r="22" spans="1:5" ht="12.75">
      <c r="A22" s="91" t="s">
        <v>29</v>
      </c>
      <c r="B22" s="97">
        <v>83329</v>
      </c>
      <c r="C22" s="103">
        <v>8.369999999999999E-07</v>
      </c>
      <c r="D22" s="26">
        <f t="shared" si="0"/>
        <v>6.695999999999999E-07</v>
      </c>
      <c r="E22" s="27">
        <f t="shared" si="1"/>
        <v>0.00010043999999999998</v>
      </c>
    </row>
    <row r="23" spans="1:5" ht="12.75">
      <c r="A23" s="84" t="s">
        <v>30</v>
      </c>
      <c r="B23" s="82">
        <v>75070</v>
      </c>
      <c r="C23" s="103">
        <v>3.24E-07</v>
      </c>
      <c r="D23" s="26">
        <f t="shared" si="0"/>
        <v>2.592E-07</v>
      </c>
      <c r="E23" s="27">
        <f t="shared" si="1"/>
        <v>3.888E-05</v>
      </c>
    </row>
    <row r="24" spans="1:5" ht="12.75">
      <c r="A24" s="85" t="s">
        <v>31</v>
      </c>
      <c r="B24" s="98">
        <v>98862</v>
      </c>
      <c r="C24" s="103">
        <v>2.88E-08</v>
      </c>
      <c r="D24" s="26">
        <f t="shared" si="0"/>
        <v>2.304E-08</v>
      </c>
      <c r="E24" s="27">
        <f t="shared" si="1"/>
        <v>3.456E-06</v>
      </c>
    </row>
    <row r="25" spans="1:5" ht="12.75">
      <c r="A25" s="84" t="s">
        <v>32</v>
      </c>
      <c r="B25" s="82">
        <v>107028</v>
      </c>
      <c r="C25" s="103">
        <v>2.3399999999999998E-08</v>
      </c>
      <c r="D25" s="26">
        <f t="shared" si="0"/>
        <v>1.8719999999999998E-08</v>
      </c>
      <c r="E25" s="27">
        <f t="shared" si="1"/>
        <v>2.8079999999999996E-06</v>
      </c>
    </row>
    <row r="26" spans="1:5" ht="12.75">
      <c r="A26" s="83" t="s">
        <v>33</v>
      </c>
      <c r="B26" s="82">
        <v>120127</v>
      </c>
      <c r="C26" s="103">
        <v>1.44E-06</v>
      </c>
      <c r="D26" s="26">
        <f t="shared" si="0"/>
        <v>1.1520000000000002E-06</v>
      </c>
      <c r="E26" s="27">
        <f t="shared" si="1"/>
        <v>0.0001728</v>
      </c>
    </row>
    <row r="27" spans="1:5" ht="12.75">
      <c r="A27" s="91" t="s">
        <v>34</v>
      </c>
      <c r="B27" s="98">
        <v>7440360</v>
      </c>
      <c r="C27" s="103">
        <v>9.9E-06</v>
      </c>
      <c r="D27" s="26">
        <f t="shared" si="0"/>
        <v>7.92E-06</v>
      </c>
      <c r="E27" s="27">
        <f t="shared" si="1"/>
        <v>0.001188</v>
      </c>
    </row>
    <row r="28" spans="1:5" ht="12.75">
      <c r="A28" s="83" t="s">
        <v>35</v>
      </c>
      <c r="B28" s="82">
        <v>7440382</v>
      </c>
      <c r="C28" s="103">
        <v>3.6899999999999996E-05</v>
      </c>
      <c r="D28" s="26">
        <f t="shared" si="0"/>
        <v>2.952E-05</v>
      </c>
      <c r="E28" s="27">
        <f t="shared" si="1"/>
        <v>0.004428</v>
      </c>
    </row>
    <row r="29" spans="1:5" ht="12.75">
      <c r="A29" s="91" t="s">
        <v>36</v>
      </c>
      <c r="B29" s="98">
        <v>7440393</v>
      </c>
      <c r="C29" s="103">
        <v>0.00040500000000000003</v>
      </c>
      <c r="D29" s="26">
        <f t="shared" si="0"/>
        <v>0.00032400000000000007</v>
      </c>
      <c r="E29" s="27">
        <f t="shared" si="1"/>
        <v>0.048600000000000004</v>
      </c>
    </row>
    <row r="30" spans="1:5" ht="12.75">
      <c r="A30" s="84" t="s">
        <v>37</v>
      </c>
      <c r="B30" s="82">
        <v>71432</v>
      </c>
      <c r="C30" s="103">
        <v>0.00711</v>
      </c>
      <c r="D30" s="26">
        <f t="shared" si="0"/>
        <v>0.005688</v>
      </c>
      <c r="E30" s="27">
        <f t="shared" si="1"/>
        <v>0.8532</v>
      </c>
    </row>
    <row r="31" spans="1:5" ht="12.75">
      <c r="A31" s="84" t="s">
        <v>38</v>
      </c>
      <c r="B31" s="82">
        <v>205992</v>
      </c>
      <c r="C31" s="103">
        <v>0.000297</v>
      </c>
      <c r="D31" s="26">
        <f t="shared" si="0"/>
        <v>0.00023760000000000003</v>
      </c>
      <c r="E31" s="27">
        <f t="shared" si="1"/>
        <v>0.03564</v>
      </c>
    </row>
    <row r="32" spans="1:5" ht="12.75">
      <c r="A32" s="85" t="s">
        <v>39</v>
      </c>
      <c r="B32" s="98">
        <v>191242</v>
      </c>
      <c r="C32" s="103">
        <v>0.000252</v>
      </c>
      <c r="D32" s="26">
        <f t="shared" si="0"/>
        <v>0.00020160000000000002</v>
      </c>
      <c r="E32" s="27">
        <f t="shared" si="1"/>
        <v>0.03024</v>
      </c>
    </row>
    <row r="33" spans="1:5" ht="12.75">
      <c r="A33" s="83" t="s">
        <v>40</v>
      </c>
      <c r="B33" s="82">
        <v>207089</v>
      </c>
      <c r="C33" s="103">
        <v>0.00018899999999999996</v>
      </c>
      <c r="D33" s="26">
        <f t="shared" si="0"/>
        <v>0.0001512</v>
      </c>
      <c r="E33" s="27">
        <f t="shared" si="1"/>
        <v>0.022679999999999995</v>
      </c>
    </row>
    <row r="34" spans="1:5" ht="12.75">
      <c r="A34" s="93" t="s">
        <v>41</v>
      </c>
      <c r="B34" s="82">
        <v>50328</v>
      </c>
      <c r="C34" s="103">
        <v>3.42E-07</v>
      </c>
      <c r="D34" s="26">
        <f t="shared" si="0"/>
        <v>2.736E-07</v>
      </c>
      <c r="E34" s="27">
        <f t="shared" si="1"/>
        <v>4.104E-05</v>
      </c>
    </row>
    <row r="35" spans="1:5" ht="12.75">
      <c r="A35" s="91" t="s">
        <v>42</v>
      </c>
      <c r="B35" s="98">
        <v>192972</v>
      </c>
      <c r="C35" s="103">
        <v>5.849999999999999E-05</v>
      </c>
      <c r="D35" s="26">
        <f t="shared" si="0"/>
        <v>4.68E-05</v>
      </c>
      <c r="E35" s="27">
        <f t="shared" si="1"/>
        <v>0.007019999999999999</v>
      </c>
    </row>
    <row r="36" spans="1:5" ht="12.75">
      <c r="A36" s="93" t="s">
        <v>43</v>
      </c>
      <c r="B36" s="82">
        <v>205823</v>
      </c>
      <c r="C36" s="103">
        <v>0.000441</v>
      </c>
      <c r="D36" s="26">
        <f t="shared" si="0"/>
        <v>0.0003528</v>
      </c>
      <c r="E36" s="27">
        <f t="shared" si="1"/>
        <v>0.052919999999999995</v>
      </c>
    </row>
    <row r="37" spans="1:5" ht="12.75">
      <c r="A37" s="84" t="s">
        <v>44</v>
      </c>
      <c r="B37" s="82">
        <v>7440417</v>
      </c>
      <c r="C37" s="103">
        <v>8.91E-05</v>
      </c>
      <c r="D37" s="26">
        <f t="shared" si="0"/>
        <v>7.128E-05</v>
      </c>
      <c r="E37" s="27">
        <f t="shared" si="1"/>
        <v>0.010692</v>
      </c>
    </row>
    <row r="38" spans="1:5" ht="12.75">
      <c r="A38" s="83" t="s">
        <v>45</v>
      </c>
      <c r="B38" s="82">
        <v>7440439</v>
      </c>
      <c r="C38" s="103">
        <v>8.19E-08</v>
      </c>
      <c r="D38" s="26">
        <f t="shared" si="0"/>
        <v>6.552000000000001E-08</v>
      </c>
      <c r="E38" s="27">
        <f t="shared" si="1"/>
        <v>9.828E-06</v>
      </c>
    </row>
    <row r="39" spans="1:5" ht="12.75">
      <c r="A39" s="84" t="s">
        <v>46</v>
      </c>
      <c r="B39" s="82">
        <v>56235</v>
      </c>
      <c r="C39" s="103">
        <v>4.3073999999999994E-09</v>
      </c>
      <c r="D39" s="26">
        <f t="shared" si="0"/>
        <v>3.4459199999999996E-09</v>
      </c>
      <c r="E39" s="27">
        <f t="shared" si="1"/>
        <v>5.16888E-07</v>
      </c>
    </row>
    <row r="40" spans="1:5" ht="12.75">
      <c r="A40" s="83" t="s">
        <v>47</v>
      </c>
      <c r="B40" s="82">
        <v>7782505</v>
      </c>
      <c r="C40" s="103">
        <v>1.35E-08</v>
      </c>
      <c r="D40" s="26">
        <f t="shared" si="0"/>
        <v>1.08E-08</v>
      </c>
      <c r="E40" s="27">
        <f t="shared" si="1"/>
        <v>1.62E-06</v>
      </c>
    </row>
    <row r="41" spans="1:5" ht="12.75">
      <c r="A41" s="84" t="s">
        <v>48</v>
      </c>
      <c r="B41" s="82">
        <v>108907</v>
      </c>
      <c r="C41" s="103">
        <v>1.4399999999999998E-05</v>
      </c>
      <c r="D41" s="26">
        <f t="shared" si="0"/>
        <v>1.1519999999999998E-05</v>
      </c>
      <c r="E41" s="27">
        <f t="shared" si="1"/>
        <v>0.0017279999999999997</v>
      </c>
    </row>
    <row r="42" spans="1:5" ht="12.75">
      <c r="A42" s="83" t="s">
        <v>49</v>
      </c>
      <c r="B42" s="82">
        <v>67663</v>
      </c>
      <c r="C42" s="103">
        <v>1.8000000000000002E-08</v>
      </c>
      <c r="D42" s="26">
        <f t="shared" si="0"/>
        <v>1.4400000000000003E-08</v>
      </c>
      <c r="E42" s="27">
        <f t="shared" si="1"/>
        <v>2.1600000000000005E-06</v>
      </c>
    </row>
    <row r="43" spans="1:5" ht="12.75">
      <c r="A43" s="85" t="s">
        <v>50</v>
      </c>
      <c r="B43" s="98">
        <v>7440473</v>
      </c>
      <c r="C43" s="103">
        <v>5.939999999999998E-07</v>
      </c>
      <c r="D43" s="26">
        <f t="shared" si="0"/>
        <v>4.751999999999999E-07</v>
      </c>
      <c r="E43" s="27">
        <f t="shared" si="1"/>
        <v>7.127999999999998E-05</v>
      </c>
    </row>
    <row r="44" spans="1:5" ht="12.75">
      <c r="A44" s="84" t="s">
        <v>51</v>
      </c>
      <c r="B44" s="82">
        <v>218019</v>
      </c>
      <c r="C44" s="103">
        <v>0.00027899999999999995</v>
      </c>
      <c r="D44" s="26">
        <f t="shared" si="0"/>
        <v>0.00022319999999999998</v>
      </c>
      <c r="E44" s="27">
        <f t="shared" si="1"/>
        <v>0.033479999999999996</v>
      </c>
    </row>
    <row r="45" spans="1:5" ht="12.75">
      <c r="A45" s="85" t="s">
        <v>52</v>
      </c>
      <c r="B45" s="98">
        <v>7440484</v>
      </c>
      <c r="C45" s="103">
        <v>0.000495</v>
      </c>
      <c r="D45" s="26">
        <f t="shared" si="0"/>
        <v>0.00039600000000000003</v>
      </c>
      <c r="E45" s="27">
        <f t="shared" si="1"/>
        <v>0.0594</v>
      </c>
    </row>
    <row r="46" spans="1:5" ht="12.75">
      <c r="A46" s="83" t="s">
        <v>53</v>
      </c>
      <c r="B46" s="82">
        <v>7440508</v>
      </c>
      <c r="C46" s="103">
        <v>0.000261</v>
      </c>
      <c r="D46" s="26">
        <f t="shared" si="0"/>
        <v>0.0002088</v>
      </c>
      <c r="E46" s="27">
        <f t="shared" si="1"/>
        <v>0.03132</v>
      </c>
    </row>
    <row r="47" spans="1:5" ht="12.75">
      <c r="A47" s="91" t="s">
        <v>54</v>
      </c>
      <c r="B47" s="98">
        <v>4170303</v>
      </c>
      <c r="C47" s="103">
        <v>1.4399999999999998E-05</v>
      </c>
      <c r="D47" s="26">
        <f t="shared" si="0"/>
        <v>1.1519999999999998E-05</v>
      </c>
      <c r="E47" s="27">
        <f t="shared" si="1"/>
        <v>0.0017279999999999997</v>
      </c>
    </row>
    <row r="48" spans="1:5" ht="12.75">
      <c r="A48" s="80" t="s">
        <v>55</v>
      </c>
      <c r="B48" s="88">
        <v>53703</v>
      </c>
      <c r="C48" s="103">
        <v>3.06E-05</v>
      </c>
      <c r="D48" s="26">
        <f t="shared" si="0"/>
        <v>2.448E-05</v>
      </c>
      <c r="E48" s="27">
        <f t="shared" si="1"/>
        <v>0.003672</v>
      </c>
    </row>
    <row r="49" spans="1:5" ht="12.75">
      <c r="A49" s="84" t="s">
        <v>98</v>
      </c>
      <c r="B49" s="82">
        <v>1746016</v>
      </c>
      <c r="C49" s="101">
        <v>2.7E-05</v>
      </c>
      <c r="D49" s="26">
        <f t="shared" si="0"/>
        <v>2.16E-05</v>
      </c>
      <c r="E49" s="27">
        <f t="shared" si="1"/>
        <v>0.00324</v>
      </c>
    </row>
    <row r="50" spans="1:5" ht="12.75">
      <c r="A50" s="84" t="s">
        <v>99</v>
      </c>
      <c r="B50" s="82">
        <v>40321764</v>
      </c>
      <c r="C50" s="101">
        <v>4.4999999999999996E-05</v>
      </c>
      <c r="D50" s="26">
        <f t="shared" si="0"/>
        <v>3.6E-05</v>
      </c>
      <c r="E50" s="27">
        <f t="shared" si="1"/>
        <v>0.005399999999999999</v>
      </c>
    </row>
    <row r="51" spans="1:5" ht="12.75">
      <c r="A51" s="84" t="s">
        <v>100</v>
      </c>
      <c r="B51" s="82">
        <v>39227286</v>
      </c>
      <c r="C51" s="101">
        <v>2.1599999999999996E-06</v>
      </c>
      <c r="D51" s="26">
        <f t="shared" si="0"/>
        <v>1.7279999999999998E-06</v>
      </c>
      <c r="E51" s="27">
        <f t="shared" si="1"/>
        <v>0.00025919999999999996</v>
      </c>
    </row>
    <row r="52" spans="1:5" ht="12.75">
      <c r="A52" s="84" t="s">
        <v>101</v>
      </c>
      <c r="B52" s="82">
        <v>35822469</v>
      </c>
      <c r="C52" s="101">
        <v>1.44E-06</v>
      </c>
      <c r="D52" s="26">
        <f t="shared" si="0"/>
        <v>1.1520000000000002E-06</v>
      </c>
      <c r="E52" s="27">
        <f t="shared" si="1"/>
        <v>0.0001728</v>
      </c>
    </row>
    <row r="53" spans="1:5" ht="12.75">
      <c r="A53" s="89" t="s">
        <v>102</v>
      </c>
      <c r="B53" s="86">
        <v>3268879</v>
      </c>
      <c r="C53" s="101">
        <v>1.6199999999999997E-06</v>
      </c>
      <c r="D53" s="26">
        <f t="shared" si="0"/>
        <v>1.296E-06</v>
      </c>
      <c r="E53" s="27">
        <f t="shared" si="1"/>
        <v>0.00019439999999999995</v>
      </c>
    </row>
    <row r="54" spans="1:5" ht="12.75">
      <c r="A54" s="100" t="s">
        <v>56</v>
      </c>
      <c r="B54" s="82">
        <v>100414</v>
      </c>
      <c r="C54" s="103">
        <v>0.0396</v>
      </c>
      <c r="D54" s="26">
        <f t="shared" si="0"/>
        <v>0.03168000000000001</v>
      </c>
      <c r="E54" s="27">
        <f t="shared" si="1"/>
        <v>4.752000000000001</v>
      </c>
    </row>
    <row r="55" spans="1:5" ht="12.75">
      <c r="A55" s="84" t="s">
        <v>57</v>
      </c>
      <c r="B55" s="82">
        <v>106934</v>
      </c>
      <c r="C55" s="103">
        <v>7.56E-09</v>
      </c>
      <c r="D55" s="26">
        <f t="shared" si="0"/>
        <v>6.048E-09</v>
      </c>
      <c r="E55" s="27">
        <f t="shared" si="1"/>
        <v>9.072E-07</v>
      </c>
    </row>
    <row r="56" spans="1:5" ht="12.75">
      <c r="A56" s="83" t="s">
        <v>58</v>
      </c>
      <c r="B56" s="82">
        <v>107062</v>
      </c>
      <c r="C56" s="103">
        <v>3.78E-09</v>
      </c>
      <c r="D56" s="26">
        <f t="shared" si="0"/>
        <v>3.024E-09</v>
      </c>
      <c r="E56" s="27">
        <f t="shared" si="1"/>
        <v>4.536E-07</v>
      </c>
    </row>
    <row r="57" spans="1:5" ht="12.75">
      <c r="A57" s="91" t="s">
        <v>59</v>
      </c>
      <c r="B57" s="98">
        <v>206440</v>
      </c>
      <c r="C57" s="103">
        <v>2.52E-09</v>
      </c>
      <c r="D57" s="26">
        <f t="shared" si="0"/>
        <v>2.016E-09</v>
      </c>
      <c r="E57" s="27">
        <f t="shared" si="1"/>
        <v>3.024E-07</v>
      </c>
    </row>
    <row r="58" spans="1:5" ht="12.75">
      <c r="A58" s="85" t="s">
        <v>60</v>
      </c>
      <c r="B58" s="98">
        <v>86737</v>
      </c>
      <c r="C58" s="103">
        <v>2.1599999999999996E-09</v>
      </c>
      <c r="D58" s="26">
        <f t="shared" si="0"/>
        <v>1.7279999999999998E-09</v>
      </c>
      <c r="E58" s="27">
        <f t="shared" si="1"/>
        <v>2.5919999999999994E-07</v>
      </c>
    </row>
    <row r="59" spans="1:5" ht="12.75">
      <c r="A59" s="84" t="s">
        <v>61</v>
      </c>
      <c r="B59" s="82">
        <v>50000</v>
      </c>
      <c r="C59" s="103">
        <v>7.92E-10</v>
      </c>
      <c r="D59" s="26">
        <f t="shared" si="0"/>
        <v>6.336E-10</v>
      </c>
      <c r="E59" s="27">
        <f t="shared" si="1"/>
        <v>9.504E-08</v>
      </c>
    </row>
    <row r="60" spans="1:5" ht="14.25" customHeight="1">
      <c r="A60" s="84" t="s">
        <v>103</v>
      </c>
      <c r="B60" s="82">
        <v>51207319</v>
      </c>
      <c r="C60" s="101">
        <v>7.110000000000001E-05</v>
      </c>
      <c r="D60" s="26">
        <f t="shared" si="0"/>
        <v>5.688000000000001E-05</v>
      </c>
      <c r="E60" s="27">
        <f t="shared" si="1"/>
        <v>0.008532000000000001</v>
      </c>
    </row>
    <row r="61" spans="1:5" ht="12.75">
      <c r="A61" s="84" t="s">
        <v>104</v>
      </c>
      <c r="B61" s="82">
        <v>57117416</v>
      </c>
      <c r="C61" s="101">
        <v>8.19E-06</v>
      </c>
      <c r="D61" s="26">
        <f t="shared" si="0"/>
        <v>6.552E-06</v>
      </c>
      <c r="E61" s="27">
        <f t="shared" si="1"/>
        <v>0.0009828</v>
      </c>
    </row>
    <row r="62" spans="1:5" ht="12.75">
      <c r="A62" s="84" t="s">
        <v>105</v>
      </c>
      <c r="B62" s="82">
        <v>70648269</v>
      </c>
      <c r="C62" s="101">
        <v>9.9E-07</v>
      </c>
      <c r="D62" s="26">
        <f t="shared" si="0"/>
        <v>7.920000000000001E-07</v>
      </c>
      <c r="E62" s="27">
        <f t="shared" si="1"/>
        <v>0.0001188</v>
      </c>
    </row>
    <row r="63" spans="1:5" ht="12.75">
      <c r="A63" s="84" t="s">
        <v>106</v>
      </c>
      <c r="B63" s="82">
        <v>67562394</v>
      </c>
      <c r="C63" s="101">
        <v>1.9799999999999997E-07</v>
      </c>
      <c r="D63" s="26">
        <f t="shared" si="0"/>
        <v>1.584E-07</v>
      </c>
      <c r="E63" s="27">
        <f t="shared" si="1"/>
        <v>2.3759999999999996E-05</v>
      </c>
    </row>
    <row r="64" spans="1:5" ht="12.75">
      <c r="A64" s="93" t="s">
        <v>107</v>
      </c>
      <c r="B64" s="86">
        <v>39001020</v>
      </c>
      <c r="C64" s="101">
        <v>2.16E-07</v>
      </c>
      <c r="D64" s="26">
        <f t="shared" si="0"/>
        <v>1.728E-07</v>
      </c>
      <c r="E64" s="27">
        <f t="shared" si="1"/>
        <v>2.592E-05</v>
      </c>
    </row>
    <row r="65" spans="1:5" ht="12.75">
      <c r="A65" s="83" t="s">
        <v>62</v>
      </c>
      <c r="B65" s="82">
        <v>18540299</v>
      </c>
      <c r="C65" s="103">
        <v>3.15E-05</v>
      </c>
      <c r="D65" s="26">
        <f t="shared" si="0"/>
        <v>2.5200000000000003E-05</v>
      </c>
      <c r="E65" s="27">
        <f t="shared" si="1"/>
        <v>0.00378</v>
      </c>
    </row>
    <row r="66" spans="1:5" ht="12.75">
      <c r="A66" s="83" t="s">
        <v>63</v>
      </c>
      <c r="B66" s="82">
        <v>7647010</v>
      </c>
      <c r="C66" s="103">
        <v>0.17099999999999999</v>
      </c>
      <c r="D66" s="26">
        <f t="shared" si="0"/>
        <v>0.1368</v>
      </c>
      <c r="E66" s="27">
        <f t="shared" si="1"/>
        <v>20.52</v>
      </c>
    </row>
    <row r="67" spans="1:5" ht="15.75" customHeight="1">
      <c r="A67" s="83" t="s">
        <v>64</v>
      </c>
      <c r="B67" s="82">
        <v>193395</v>
      </c>
      <c r="C67" s="103">
        <v>7.83E-07</v>
      </c>
      <c r="D67" s="26">
        <f t="shared" si="0"/>
        <v>6.264E-07</v>
      </c>
      <c r="E67" s="27">
        <f t="shared" si="1"/>
        <v>9.396E-05</v>
      </c>
    </row>
    <row r="68" spans="1:5" ht="15.75" customHeight="1">
      <c r="A68" s="91" t="s">
        <v>65</v>
      </c>
      <c r="B68" s="98">
        <v>78842</v>
      </c>
      <c r="C68" s="103">
        <v>0.000108</v>
      </c>
      <c r="D68" s="26">
        <f t="shared" si="0"/>
        <v>8.64E-05</v>
      </c>
      <c r="E68" s="27">
        <f t="shared" si="1"/>
        <v>0.01296</v>
      </c>
    </row>
    <row r="69" spans="1:5" ht="12.75">
      <c r="A69" s="83" t="s">
        <v>66</v>
      </c>
      <c r="B69" s="82">
        <v>7439921</v>
      </c>
      <c r="C69" s="103">
        <v>0.000432</v>
      </c>
      <c r="D69" s="26">
        <f t="shared" si="0"/>
        <v>0.0003456</v>
      </c>
      <c r="E69" s="27">
        <f t="shared" si="1"/>
        <v>0.05184</v>
      </c>
    </row>
    <row r="70" spans="1:5" ht="12.75">
      <c r="A70" s="83" t="s">
        <v>67</v>
      </c>
      <c r="B70" s="82">
        <v>7439965</v>
      </c>
      <c r="C70" s="103">
        <v>0.0144</v>
      </c>
      <c r="D70" s="26">
        <f t="shared" si="0"/>
        <v>0.01152</v>
      </c>
      <c r="E70" s="27">
        <f t="shared" si="1"/>
        <v>1.728</v>
      </c>
    </row>
    <row r="71" spans="1:5" ht="12.75">
      <c r="A71" s="83" t="s">
        <v>68</v>
      </c>
      <c r="B71" s="82">
        <v>7439976</v>
      </c>
      <c r="C71" s="103">
        <v>3.15E-05</v>
      </c>
      <c r="D71" s="26">
        <f t="shared" si="0"/>
        <v>2.5200000000000003E-05</v>
      </c>
      <c r="E71" s="27">
        <f t="shared" si="1"/>
        <v>0.00378</v>
      </c>
    </row>
    <row r="72" spans="1:5" ht="12.75">
      <c r="A72" s="84" t="s">
        <v>69</v>
      </c>
      <c r="B72" s="82">
        <v>74839</v>
      </c>
      <c r="C72" s="103">
        <v>0.000135</v>
      </c>
      <c r="D72" s="26">
        <f t="shared" si="0"/>
        <v>0.00010800000000000001</v>
      </c>
      <c r="E72" s="27">
        <f t="shared" si="1"/>
        <v>0.0162</v>
      </c>
    </row>
    <row r="73" spans="1:5" ht="12.75">
      <c r="A73" s="85" t="s">
        <v>70</v>
      </c>
      <c r="B73" s="98">
        <v>74873</v>
      </c>
      <c r="C73" s="103">
        <v>0.000207</v>
      </c>
      <c r="D73" s="26">
        <f t="shared" si="0"/>
        <v>0.00016560000000000001</v>
      </c>
      <c r="E73" s="27">
        <f t="shared" si="1"/>
        <v>0.024839999999999997</v>
      </c>
    </row>
    <row r="74" spans="1:5" ht="12.75">
      <c r="A74" s="84" t="s">
        <v>71</v>
      </c>
      <c r="B74" s="82">
        <v>78933</v>
      </c>
      <c r="C74" s="103">
        <v>4.86E-05</v>
      </c>
      <c r="D74" s="26">
        <f t="shared" si="0"/>
        <v>3.888000000000001E-05</v>
      </c>
      <c r="E74" s="27">
        <f t="shared" si="1"/>
        <v>0.005832</v>
      </c>
    </row>
    <row r="75" spans="1:5" ht="12.75">
      <c r="A75" s="84" t="s">
        <v>72</v>
      </c>
      <c r="B75" s="82">
        <v>75092</v>
      </c>
      <c r="C75" s="103">
        <v>0.0026099999999999995</v>
      </c>
      <c r="D75" s="26">
        <f t="shared" si="0"/>
        <v>0.0020879999999999996</v>
      </c>
      <c r="E75" s="27">
        <f t="shared" si="1"/>
        <v>0.3131999999999999</v>
      </c>
    </row>
    <row r="76" spans="1:5" ht="12.75">
      <c r="A76" s="85" t="s">
        <v>73</v>
      </c>
      <c r="B76" s="98">
        <v>1313275</v>
      </c>
      <c r="C76" s="103">
        <v>1.89E-05</v>
      </c>
      <c r="D76" s="26">
        <f t="shared" si="0"/>
        <v>1.512E-05</v>
      </c>
      <c r="E76" s="27">
        <f t="shared" si="1"/>
        <v>0.002268</v>
      </c>
    </row>
    <row r="77" spans="1:5" ht="12.75">
      <c r="A77" s="83" t="s">
        <v>74</v>
      </c>
      <c r="B77" s="82">
        <v>91203</v>
      </c>
      <c r="C77" s="103">
        <v>0.000873</v>
      </c>
      <c r="D77" s="26">
        <f t="shared" si="0"/>
        <v>0.0006984000000000001</v>
      </c>
      <c r="E77" s="27">
        <f t="shared" si="1"/>
        <v>0.10475999999999999</v>
      </c>
    </row>
    <row r="78" spans="1:5" ht="12.75">
      <c r="A78" s="84" t="s">
        <v>75</v>
      </c>
      <c r="B78" s="82">
        <v>7440020</v>
      </c>
      <c r="C78" s="103">
        <v>0.000297</v>
      </c>
      <c r="D78" s="26">
        <f t="shared" si="0"/>
        <v>0.00023760000000000003</v>
      </c>
      <c r="E78" s="27">
        <f t="shared" si="1"/>
        <v>0.03564</v>
      </c>
    </row>
    <row r="79" spans="1:5" ht="12.75">
      <c r="A79" s="84" t="s">
        <v>76</v>
      </c>
      <c r="B79" s="82">
        <v>95476</v>
      </c>
      <c r="C79" s="103">
        <v>0.000225</v>
      </c>
      <c r="D79" s="26">
        <f t="shared" si="0"/>
        <v>0.00018</v>
      </c>
      <c r="E79" s="27">
        <f t="shared" si="1"/>
        <v>0.027</v>
      </c>
    </row>
    <row r="80" spans="1:5" ht="12.75">
      <c r="A80" s="87" t="s">
        <v>77</v>
      </c>
      <c r="B80" s="88">
        <v>87865</v>
      </c>
      <c r="C80" s="103">
        <v>4.5899999999999997E-07</v>
      </c>
      <c r="D80" s="26">
        <f t="shared" si="0"/>
        <v>3.672E-07</v>
      </c>
      <c r="E80" s="27">
        <f t="shared" si="1"/>
        <v>5.5079999999999994E-05</v>
      </c>
    </row>
    <row r="81" spans="1:5" ht="12.75">
      <c r="A81" s="85" t="s">
        <v>78</v>
      </c>
      <c r="B81" s="98">
        <v>198550</v>
      </c>
      <c r="C81" s="103">
        <v>4.6799999999999996E-09</v>
      </c>
      <c r="D81" s="26">
        <f t="shared" si="0"/>
        <v>3.7439999999999995E-09</v>
      </c>
      <c r="E81" s="27">
        <f t="shared" si="1"/>
        <v>5.615999999999999E-07</v>
      </c>
    </row>
    <row r="82" spans="1:5" ht="12.75">
      <c r="A82" s="85" t="s">
        <v>79</v>
      </c>
      <c r="B82" s="98">
        <v>85018</v>
      </c>
      <c r="C82" s="103">
        <v>6.3E-05</v>
      </c>
      <c r="D82" s="26">
        <f t="shared" si="0"/>
        <v>5.0400000000000005E-05</v>
      </c>
      <c r="E82" s="27">
        <f t="shared" si="1"/>
        <v>0.00756</v>
      </c>
    </row>
    <row r="83" spans="1:5" ht="12.75">
      <c r="A83" s="89" t="s">
        <v>80</v>
      </c>
      <c r="B83" s="82">
        <v>108952</v>
      </c>
      <c r="C83" s="103">
        <v>0.00045899999999999994</v>
      </c>
      <c r="D83" s="26">
        <f t="shared" si="0"/>
        <v>0.0003672</v>
      </c>
      <c r="E83" s="27">
        <f t="shared" si="1"/>
        <v>0.05507999999999999</v>
      </c>
    </row>
    <row r="84" spans="1:5" ht="12.75">
      <c r="A84" s="85" t="s">
        <v>81</v>
      </c>
      <c r="B84" s="98">
        <v>7723140</v>
      </c>
      <c r="C84" s="103">
        <v>0.00024299999999999997</v>
      </c>
      <c r="D84" s="26">
        <f t="shared" si="0"/>
        <v>0.00019439999999999998</v>
      </c>
      <c r="E84" s="27">
        <f t="shared" si="1"/>
        <v>0.029159999999999995</v>
      </c>
    </row>
    <row r="85" spans="1:5" ht="12.75">
      <c r="A85" s="89" t="s">
        <v>82</v>
      </c>
      <c r="B85" s="82">
        <v>123386</v>
      </c>
      <c r="C85" s="103">
        <v>0.0005778000000000001</v>
      </c>
      <c r="D85" s="26">
        <f t="shared" si="0"/>
        <v>0.00046224000000000005</v>
      </c>
      <c r="E85" s="27">
        <f t="shared" si="1"/>
        <v>0.06933600000000001</v>
      </c>
    </row>
    <row r="86" spans="1:5" ht="12.75">
      <c r="A86" s="85" t="s">
        <v>83</v>
      </c>
      <c r="B86" s="98">
        <v>129000</v>
      </c>
      <c r="C86" s="103">
        <v>3.3299999999999996E-05</v>
      </c>
      <c r="D86" s="26">
        <f t="shared" si="0"/>
        <v>2.664E-05</v>
      </c>
      <c r="E86" s="27">
        <f t="shared" si="1"/>
        <v>0.0039959999999999996</v>
      </c>
    </row>
    <row r="87" spans="1:5" ht="12.75">
      <c r="A87" s="83" t="s">
        <v>84</v>
      </c>
      <c r="B87" s="82">
        <v>7782492</v>
      </c>
      <c r="C87" s="103">
        <v>2.52E-05</v>
      </c>
      <c r="D87" s="26">
        <f t="shared" si="0"/>
        <v>2.016E-05</v>
      </c>
      <c r="E87" s="27">
        <f t="shared" si="1"/>
        <v>0.0030239999999999998</v>
      </c>
    </row>
    <row r="88" spans="1:5" ht="12.75">
      <c r="A88" s="85" t="s">
        <v>85</v>
      </c>
      <c r="B88" s="98">
        <v>7440224</v>
      </c>
      <c r="C88" s="103">
        <v>0.015299999999999998</v>
      </c>
      <c r="D88" s="26">
        <f t="shared" si="0"/>
        <v>0.01224</v>
      </c>
      <c r="E88" s="27">
        <f t="shared" si="1"/>
        <v>1.8359999999999996</v>
      </c>
    </row>
    <row r="89" spans="1:5" ht="12.75">
      <c r="A89" s="89" t="s">
        <v>86</v>
      </c>
      <c r="B89" s="82">
        <v>100425</v>
      </c>
      <c r="C89" s="103">
        <v>0.017099999999999997</v>
      </c>
      <c r="D89" s="26">
        <f t="shared" si="0"/>
        <v>0.013679999999999998</v>
      </c>
      <c r="E89" s="27">
        <f t="shared" si="1"/>
        <v>2.0519999999999996</v>
      </c>
    </row>
    <row r="90" spans="1:5" ht="12.75">
      <c r="A90" s="83" t="s">
        <v>87</v>
      </c>
      <c r="B90" s="82">
        <v>108883</v>
      </c>
      <c r="C90" s="103">
        <v>0.00828</v>
      </c>
      <c r="D90" s="26">
        <f t="shared" si="0"/>
        <v>0.006624</v>
      </c>
      <c r="E90" s="27">
        <f t="shared" si="1"/>
        <v>0.9935999999999999</v>
      </c>
    </row>
    <row r="91" spans="1:5" ht="12.75">
      <c r="A91" s="83" t="s">
        <v>88</v>
      </c>
      <c r="B91" s="82">
        <v>1336363</v>
      </c>
      <c r="C91" s="103">
        <v>5.215140000000001E-07</v>
      </c>
      <c r="D91" s="26">
        <f t="shared" si="0"/>
        <v>4.172112000000001E-07</v>
      </c>
      <c r="E91" s="27">
        <f t="shared" si="1"/>
        <v>6.258168000000001E-05</v>
      </c>
    </row>
    <row r="92" spans="1:5" ht="12.75">
      <c r="A92" s="83" t="s">
        <v>89</v>
      </c>
      <c r="B92" s="82">
        <v>79016</v>
      </c>
      <c r="C92" s="103">
        <v>0.0005489999999999999</v>
      </c>
      <c r="D92" s="26">
        <f t="shared" si="0"/>
        <v>0.00043919999999999994</v>
      </c>
      <c r="E92" s="27">
        <f t="shared" si="1"/>
        <v>0.06588</v>
      </c>
    </row>
    <row r="93" spans="1:5" ht="12.75">
      <c r="A93" s="96" t="s">
        <v>90</v>
      </c>
      <c r="B93" s="99">
        <v>75694</v>
      </c>
      <c r="C93" s="103">
        <v>0.00036899999999999997</v>
      </c>
      <c r="D93" s="26">
        <f t="shared" si="0"/>
        <v>0.0002952</v>
      </c>
      <c r="E93" s="27">
        <f t="shared" si="1"/>
        <v>0.04428</v>
      </c>
    </row>
    <row r="94" spans="1:5" ht="12.75">
      <c r="A94" s="83" t="s">
        <v>91</v>
      </c>
      <c r="B94" s="82">
        <v>7440622</v>
      </c>
      <c r="C94" s="103">
        <v>8.819999999999999E-06</v>
      </c>
      <c r="D94" s="26">
        <f t="shared" si="0"/>
        <v>7.055999999999999E-06</v>
      </c>
      <c r="E94" s="27">
        <f t="shared" si="1"/>
        <v>0.0010584</v>
      </c>
    </row>
    <row r="95" spans="1:5" ht="12.75">
      <c r="A95" s="84" t="s">
        <v>92</v>
      </c>
      <c r="B95" s="82">
        <v>75014</v>
      </c>
      <c r="C95" s="103">
        <v>0.000162</v>
      </c>
      <c r="D95" s="26">
        <f t="shared" si="0"/>
        <v>0.0001296</v>
      </c>
      <c r="E95" s="27">
        <f t="shared" si="1"/>
        <v>0.019440000000000002</v>
      </c>
    </row>
    <row r="96" spans="1:5" ht="13.5" thickBot="1">
      <c r="A96" s="30" t="s">
        <v>93</v>
      </c>
      <c r="B96" s="31">
        <v>7440666</v>
      </c>
      <c r="C96" s="104">
        <v>0.00378</v>
      </c>
      <c r="D96" s="32">
        <f t="shared" si="0"/>
        <v>0.003024</v>
      </c>
      <c r="E96" s="33">
        <f t="shared" si="1"/>
        <v>0.4536</v>
      </c>
    </row>
    <row r="97" spans="1:5" ht="12.75">
      <c r="A97" s="28"/>
      <c r="B97" s="29"/>
      <c r="C97" s="34"/>
      <c r="D97" s="35"/>
      <c r="E97" s="35"/>
    </row>
    <row r="98" spans="1:5" ht="12.75">
      <c r="A98" s="28"/>
      <c r="B98" s="29"/>
      <c r="C98" s="34"/>
      <c r="D98" s="35"/>
      <c r="E98" s="35"/>
    </row>
    <row r="99" spans="1:8" ht="12.75">
      <c r="A99" s="36" t="s">
        <v>94</v>
      </c>
      <c r="B99" s="37"/>
      <c r="C99" s="38"/>
      <c r="D99" s="38"/>
      <c r="E99" s="38"/>
      <c r="F99" s="38"/>
      <c r="G99" s="38"/>
      <c r="H99" s="39"/>
    </row>
    <row r="100" spans="1:8" ht="28.5" customHeight="1">
      <c r="A100" s="59" t="s">
        <v>95</v>
      </c>
      <c r="B100" s="60"/>
      <c r="C100" s="60"/>
      <c r="D100" s="60"/>
      <c r="E100" s="60"/>
      <c r="F100" s="60"/>
      <c r="G100" s="60"/>
      <c r="H100" s="61"/>
    </row>
    <row r="101" spans="1:8" ht="52.5" customHeight="1">
      <c r="A101" s="43" t="s">
        <v>96</v>
      </c>
      <c r="B101" s="44"/>
      <c r="C101" s="44"/>
      <c r="D101" s="44"/>
      <c r="E101" s="44"/>
      <c r="F101" s="44"/>
      <c r="G101" s="44"/>
      <c r="H101" s="45"/>
    </row>
    <row r="102" spans="1:8" ht="12.75" customHeight="1">
      <c r="A102" s="46" t="s">
        <v>97</v>
      </c>
      <c r="B102" s="47"/>
      <c r="C102" s="47"/>
      <c r="D102" s="47"/>
      <c r="E102" s="47"/>
      <c r="F102" s="47"/>
      <c r="G102" s="47"/>
      <c r="H102" s="48"/>
    </row>
    <row r="103" spans="1:2" ht="12.75">
      <c r="A103" s="40"/>
      <c r="B103" s="41"/>
    </row>
  </sheetData>
  <sheetProtection/>
  <mergeCells count="14">
    <mergeCell ref="B1:G1"/>
    <mergeCell ref="B2:G2"/>
    <mergeCell ref="B3:C3"/>
    <mergeCell ref="D7:G7"/>
    <mergeCell ref="D8:G9"/>
    <mergeCell ref="E3:F3"/>
    <mergeCell ref="A101:H101"/>
    <mergeCell ref="A102:H102"/>
    <mergeCell ref="A10:A13"/>
    <mergeCell ref="B10:B13"/>
    <mergeCell ref="C10:C13"/>
    <mergeCell ref="D10:D13"/>
    <mergeCell ref="E10:E13"/>
    <mergeCell ref="A100:H100"/>
  </mergeCells>
  <printOptions gridLines="1"/>
  <pageMargins left="0.75" right="0.75" top="1" bottom="1" header="0.5" footer="0.5"/>
  <pageSetup blackAndWhite="1" fitToHeight="1" fitToWidth="1"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2016-04-11T20:24:00Z</dcterms:created>
  <dcterms:modified xsi:type="dcterms:W3CDTF">2016-09-23T21:00:38Z</dcterms:modified>
  <cp:category/>
  <cp:version/>
  <cp:contentType/>
  <cp:contentStatus/>
</cp:coreProperties>
</file>