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2830" windowHeight="9000" activeTab="0"/>
  </bookViews>
  <sheets>
    <sheet name="DO Turbine" sheetId="1" r:id="rId1"/>
  </sheets>
  <definedNames>
    <definedName name="_xlnm.Print_Area" localSheetId="0">'DO Turbine'!$A$1:$K$43</definedName>
  </definedNames>
  <calcPr fullCalcOnLoad="1"/>
</workbook>
</file>

<file path=xl/sharedStrings.xml><?xml version="1.0" encoding="utf-8"?>
<sst xmlns="http://schemas.openxmlformats.org/spreadsheetml/2006/main" count="51" uniqueCount="51">
  <si>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</si>
  <si>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</si>
  <si>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</si>
  <si>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</si>
  <si>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</si>
  <si>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</si>
  <si>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</si>
  <si>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</si>
  <si>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</si>
  <si>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</si>
  <si>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</si>
  <si>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</si>
  <si>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</si>
  <si>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</si>
  <si>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</si>
  <si>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Benzene</t>
  </si>
  <si>
    <t>Formaldehyde</t>
  </si>
  <si>
    <t>Naphthalene</t>
  </si>
  <si>
    <t>1,3 Butadiene</t>
  </si>
  <si>
    <t>Arsenic</t>
  </si>
  <si>
    <t>Beryllium</t>
  </si>
  <si>
    <t>Cadmium</t>
  </si>
  <si>
    <t>Carbon Tetrachloride</t>
  </si>
  <si>
    <t>Chlorobenzene</t>
  </si>
  <si>
    <t>Chloroform</t>
  </si>
  <si>
    <t>Ethylene Dichloride</t>
  </si>
  <si>
    <t>Lead</t>
  </si>
  <si>
    <t>Manganese</t>
  </si>
  <si>
    <t>Mercury</t>
  </si>
  <si>
    <t>Methylene Chloride</t>
  </si>
  <si>
    <t>Nickel</t>
  </si>
  <si>
    <t>PAHs</t>
  </si>
  <si>
    <t>Perchloroethylene</t>
  </si>
  <si>
    <t>Selenium</t>
  </si>
  <si>
    <t>Trichloroethylene</t>
  </si>
  <si>
    <t>Vinyl Chloride</t>
  </si>
  <si>
    <t>Vinylidene Chloride</t>
  </si>
  <si>
    <t>Diesel, Distillate Oil, Fuel Oil #2-Fired Turbines</t>
  </si>
  <si>
    <t>Use this spreadsheet for Diesel, Distillate oil (DO), and Fuel oil# 2-Fired Stationary Gas Turbines. Entries required in yellow areas, output in grey areas.</t>
  </si>
  <si>
    <t>Diesel, DO, Fuel Oil #2 usage</t>
  </si>
  <si>
    <t xml:space="preserve"> 1,000 gallons /hr</t>
  </si>
  <si>
    <t xml:space="preserve">Substances </t>
  </si>
  <si>
    <t>p-Dichlorobenzene</t>
  </si>
  <si>
    <t xml:space="preserve"> **5% of Chromium considered Hexavalent Chromium (District Policy)</t>
  </si>
  <si>
    <t>Hexavalent Chromium**</t>
  </si>
  <si>
    <t xml:space="preserve">Chromium </t>
  </si>
  <si>
    <t xml:space="preserve"> 1,000 gallons /yr</t>
  </si>
  <si>
    <t xml:space="preserve">  lbs/ 1,000 gallons*</t>
  </si>
  <si>
    <t xml:space="preserve">* The emission factors were derived from the 2002 update of EPA's Stationary Combustion Turbines Emissions Database. The District uses a Diesel Heating Value of 137MMBtu/1,000 gallons. </t>
  </si>
  <si>
    <t>Supply the necessary rate in 1,000 gallons. Emissions are calculated by the multiplication of Fuel Rates and Emission Factors.</t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</si>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</sst>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21" xfId="0" applyNumberForma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5" xfId="0" applyFont="1" applyFill="1" applyBorder="1" applyAlignment="1">
      <alignment/>
    </xf>
    <xf numFmtId="11" fontId="0" fillId="33" borderId="25" xfId="0" applyNumberFormat="1" applyFill="1" applyBorder="1" applyAlignment="1">
      <alignment horizontal="center"/>
    </xf>
    <xf numFmtId="11" fontId="0" fillId="34" borderId="26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7" xfId="0" applyNumberFormat="1" applyFill="1" applyBorder="1" applyAlignment="1">
      <alignment horizontal="center"/>
    </xf>
    <xf numFmtId="11" fontId="0" fillId="0" borderId="25" xfId="0" applyNumberFormat="1" applyFill="1" applyBorder="1" applyAlignment="1">
      <alignment horizontal="center"/>
    </xf>
    <xf numFmtId="0" fontId="3" fillId="35" borderId="11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172" fontId="0" fillId="33" borderId="17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6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6" borderId="18" xfId="0" applyNumberFormat="1" applyFill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6" borderId="39" xfId="0" applyFont="1" applyFill="1" applyBorder="1" applyAlignment="1">
      <alignment wrapText="1"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2" width="12.7109375" style="12" customWidth="1"/>
    <col min="3" max="5" width="12.7109375" style="0" customWidth="1"/>
    <col min="6" max="6" width="10.8515625" style="0" customWidth="1"/>
    <col min="7" max="7" width="9.8515625" style="0" customWidth="1"/>
    <col min="9" max="9" width="10.140625" style="0" customWidth="1"/>
    <col min="12" max="12" width="8.8515625" style="0" customWidth="1"/>
  </cols>
  <sheetData>
    <row r="1" spans="1:7" ht="18.75" thickBot="1">
      <c r="A1" s="28" t="s">
        <v>10</v>
      </c>
      <c r="B1" s="50" t="s">
        <v>37</v>
      </c>
      <c r="C1" s="51"/>
      <c r="D1" s="51"/>
      <c r="E1" s="51"/>
      <c r="F1" s="51"/>
      <c r="G1" s="52"/>
    </row>
    <row r="2" spans="1:7" ht="30" customHeight="1" thickBot="1">
      <c r="A2" s="27" t="s">
        <v>6</v>
      </c>
      <c r="B2" s="60" t="s">
        <v>38</v>
      </c>
      <c r="C2" s="61"/>
      <c r="D2" s="61"/>
      <c r="E2" s="61"/>
      <c r="F2" s="61"/>
      <c r="G2" s="62"/>
    </row>
    <row r="3" spans="1:7" ht="13.5" thickBot="1">
      <c r="A3" s="13" t="s">
        <v>11</v>
      </c>
      <c r="B3" s="63" t="s">
        <v>8</v>
      </c>
      <c r="C3" s="64"/>
      <c r="D3" s="14" t="s">
        <v>7</v>
      </c>
      <c r="E3" s="65">
        <v>42440</v>
      </c>
      <c r="F3" s="65"/>
      <c r="G3" s="15"/>
    </row>
    <row r="4" spans="1:7" ht="12.75">
      <c r="A4" s="3" t="s">
        <v>0</v>
      </c>
      <c r="B4" s="23"/>
      <c r="C4" s="23"/>
      <c r="D4" s="23"/>
      <c r="F4" s="1"/>
      <c r="G4" s="2"/>
    </row>
    <row r="5" spans="1:7" ht="12.75">
      <c r="A5" s="3" t="s">
        <v>1</v>
      </c>
      <c r="B5" s="23"/>
      <c r="C5" s="23"/>
      <c r="D5" s="23"/>
      <c r="F5" s="1"/>
      <c r="G5" s="2"/>
    </row>
    <row r="6" spans="1:8" ht="13.5" thickBot="1">
      <c r="A6" s="4" t="s">
        <v>2</v>
      </c>
      <c r="B6" s="24"/>
      <c r="C6" s="24"/>
      <c r="D6" s="24"/>
      <c r="E6" s="5"/>
      <c r="F6" s="5"/>
      <c r="G6" s="6"/>
      <c r="H6" s="1"/>
    </row>
    <row r="7" spans="1:7" ht="27" thickBot="1" thickTop="1">
      <c r="A7" s="25" t="s">
        <v>12</v>
      </c>
      <c r="B7" s="84" t="s">
        <v>40</v>
      </c>
      <c r="C7" s="84" t="s">
        <v>46</v>
      </c>
      <c r="D7" s="66" t="s">
        <v>13</v>
      </c>
      <c r="E7" s="67"/>
      <c r="F7" s="67"/>
      <c r="G7" s="68"/>
    </row>
    <row r="8" spans="1:7" ht="13.5" customHeight="1" thickBot="1">
      <c r="A8" s="26" t="s">
        <v>39</v>
      </c>
      <c r="B8" s="41">
        <v>0.008</v>
      </c>
      <c r="C8" s="48">
        <v>120</v>
      </c>
      <c r="D8" s="69" t="s">
        <v>49</v>
      </c>
      <c r="E8" s="70"/>
      <c r="F8" s="70"/>
      <c r="G8" s="71"/>
    </row>
    <row r="9" spans="1:7" ht="13.5" thickBot="1">
      <c r="A9" s="40"/>
      <c r="B9" s="45"/>
      <c r="C9" s="38"/>
      <c r="D9" s="72"/>
      <c r="E9" s="73"/>
      <c r="F9" s="73"/>
      <c r="G9" s="74"/>
    </row>
    <row r="10" spans="1:7" ht="13.5" thickBot="1">
      <c r="A10" s="37"/>
      <c r="B10" s="29"/>
      <c r="C10" s="38"/>
      <c r="D10" s="75"/>
      <c r="E10" s="76"/>
      <c r="F10" s="76"/>
      <c r="G10" s="77"/>
    </row>
    <row r="11" spans="1:5" ht="13.5" customHeight="1">
      <c r="A11" s="53" t="s">
        <v>41</v>
      </c>
      <c r="B11" s="53" t="s">
        <v>3</v>
      </c>
      <c r="C11" s="53" t="s">
        <v>47</v>
      </c>
      <c r="D11" s="57" t="s">
        <v>4</v>
      </c>
      <c r="E11" s="58" t="s">
        <v>5</v>
      </c>
    </row>
    <row r="12" spans="1:5" ht="12.75" customHeight="1">
      <c r="A12" s="54"/>
      <c r="B12" s="55"/>
      <c r="C12" s="56"/>
      <c r="D12" s="56"/>
      <c r="E12" s="59"/>
    </row>
    <row r="13" spans="1:5" ht="14.25" customHeight="1">
      <c r="A13" s="22" t="s">
        <v>18</v>
      </c>
      <c r="B13" s="18">
        <v>106990</v>
      </c>
      <c r="C13" s="30">
        <v>0.0038223000000000003</v>
      </c>
      <c r="D13" s="31">
        <f>$B$8*C13</f>
        <v>3.0578400000000005E-05</v>
      </c>
      <c r="E13" s="42">
        <f>$C$8*C13</f>
        <v>0.45867600000000003</v>
      </c>
    </row>
    <row r="14" spans="1:5" ht="12.75">
      <c r="A14" s="39" t="s">
        <v>14</v>
      </c>
      <c r="B14" s="7">
        <v>75070</v>
      </c>
      <c r="C14" s="32">
        <v>0.0052334</v>
      </c>
      <c r="D14" s="33">
        <f aca="true" t="shared" si="0" ref="D14:D38">$B$8*C14</f>
        <v>4.18672E-05</v>
      </c>
      <c r="E14" s="43">
        <f aca="true" t="shared" si="1" ref="E14:E38">$C$8*C14</f>
        <v>0.628008</v>
      </c>
    </row>
    <row r="15" spans="1:5" ht="12.75">
      <c r="A15" s="9" t="s">
        <v>19</v>
      </c>
      <c r="B15" s="7">
        <v>7440382</v>
      </c>
      <c r="C15" s="34">
        <v>0.0030551</v>
      </c>
      <c r="D15" s="33">
        <f t="shared" si="0"/>
        <v>2.4440799999999998E-05</v>
      </c>
      <c r="E15" s="43">
        <f t="shared" si="1"/>
        <v>0.366612</v>
      </c>
    </row>
    <row r="16" spans="1:5" ht="12.75">
      <c r="A16" s="9" t="s">
        <v>15</v>
      </c>
      <c r="B16" s="7">
        <v>71432</v>
      </c>
      <c r="C16" s="34">
        <v>0.017125</v>
      </c>
      <c r="D16" s="33">
        <f t="shared" si="0"/>
        <v>0.00013700000000000002</v>
      </c>
      <c r="E16" s="43">
        <f t="shared" si="1"/>
        <v>2.055</v>
      </c>
    </row>
    <row r="17" spans="1:5" ht="12.75">
      <c r="A17" s="9" t="s">
        <v>20</v>
      </c>
      <c r="B17" s="7">
        <v>7440417</v>
      </c>
      <c r="C17" s="34">
        <v>4.2059E-05</v>
      </c>
      <c r="D17" s="33">
        <f t="shared" si="0"/>
        <v>3.36472E-07</v>
      </c>
      <c r="E17" s="43">
        <f t="shared" si="1"/>
        <v>0.00504708</v>
      </c>
    </row>
    <row r="18" spans="1:5" ht="12.75">
      <c r="A18" s="9" t="s">
        <v>21</v>
      </c>
      <c r="B18" s="7">
        <v>7440439</v>
      </c>
      <c r="C18" s="32">
        <v>0.00101791</v>
      </c>
      <c r="D18" s="33">
        <f t="shared" si="0"/>
        <v>8.143279999999999E-06</v>
      </c>
      <c r="E18" s="43">
        <f t="shared" si="1"/>
        <v>0.12214919999999999</v>
      </c>
    </row>
    <row r="19" spans="1:5" ht="12.75">
      <c r="A19" s="9" t="s">
        <v>22</v>
      </c>
      <c r="B19" s="7">
        <v>56235</v>
      </c>
      <c r="C19" s="32">
        <v>0.0044250999999999995</v>
      </c>
      <c r="D19" s="33">
        <f t="shared" si="0"/>
        <v>3.5400799999999995E-05</v>
      </c>
      <c r="E19" s="43">
        <f t="shared" si="1"/>
        <v>0.5310119999999999</v>
      </c>
    </row>
    <row r="20" spans="1:5" ht="12.75">
      <c r="A20" s="9" t="s">
        <v>23</v>
      </c>
      <c r="B20" s="7">
        <v>108907</v>
      </c>
      <c r="C20" s="32">
        <v>0.0038086</v>
      </c>
      <c r="D20" s="33">
        <f t="shared" si="0"/>
        <v>3.0468800000000002E-05</v>
      </c>
      <c r="E20" s="43">
        <f t="shared" si="1"/>
        <v>0.457032</v>
      </c>
    </row>
    <row r="21" spans="1:5" ht="12.75">
      <c r="A21" s="9" t="s">
        <v>24</v>
      </c>
      <c r="B21" s="7">
        <v>67663</v>
      </c>
      <c r="C21" s="32">
        <v>0.0036716</v>
      </c>
      <c r="D21" s="33">
        <f t="shared" si="0"/>
        <v>2.93728E-05</v>
      </c>
      <c r="E21" s="43">
        <f t="shared" si="1"/>
        <v>0.44059200000000004</v>
      </c>
    </row>
    <row r="22" spans="1:5" ht="12.75">
      <c r="A22" s="46" t="s">
        <v>45</v>
      </c>
      <c r="B22" s="47">
        <v>7440473</v>
      </c>
      <c r="C22" s="32">
        <v>0.0020413</v>
      </c>
      <c r="D22" s="33">
        <f t="shared" si="0"/>
        <v>1.63304E-05</v>
      </c>
      <c r="E22" s="43">
        <f t="shared" si="1"/>
        <v>0.24495599999999998</v>
      </c>
    </row>
    <row r="23" spans="1:5" ht="12.75">
      <c r="A23" s="9" t="s">
        <v>25</v>
      </c>
      <c r="B23" s="7">
        <v>107062</v>
      </c>
      <c r="C23" s="32">
        <v>0.0027948</v>
      </c>
      <c r="D23" s="33">
        <f t="shared" si="0"/>
        <v>2.2358400000000003E-05</v>
      </c>
      <c r="E23" s="43">
        <f t="shared" si="1"/>
        <v>0.335376</v>
      </c>
    </row>
    <row r="24" spans="1:5" ht="12.75">
      <c r="A24" s="9" t="s">
        <v>16</v>
      </c>
      <c r="B24" s="7">
        <v>50000</v>
      </c>
      <c r="C24" s="32">
        <v>0.13837</v>
      </c>
      <c r="D24" s="33">
        <f t="shared" si="0"/>
        <v>0.00110696</v>
      </c>
      <c r="E24" s="43">
        <f t="shared" si="1"/>
        <v>16.6044</v>
      </c>
    </row>
    <row r="25" spans="1:5" ht="12.75">
      <c r="A25" s="9" t="s">
        <v>44</v>
      </c>
      <c r="B25" s="7">
        <v>18540299</v>
      </c>
      <c r="C25" s="32">
        <v>0.00010206499999999999</v>
      </c>
      <c r="D25" s="33">
        <f t="shared" si="0"/>
        <v>8.1652E-07</v>
      </c>
      <c r="E25" s="43">
        <f t="shared" si="1"/>
        <v>0.0122478</v>
      </c>
    </row>
    <row r="26" spans="1:5" ht="12.75">
      <c r="A26" s="9" t="s">
        <v>26</v>
      </c>
      <c r="B26" s="7">
        <v>7439921</v>
      </c>
      <c r="C26" s="32">
        <v>0.0030551</v>
      </c>
      <c r="D26" s="33">
        <f t="shared" si="0"/>
        <v>2.4440799999999998E-05</v>
      </c>
      <c r="E26" s="43">
        <f t="shared" si="1"/>
        <v>0.366612</v>
      </c>
    </row>
    <row r="27" spans="1:5" ht="12.75">
      <c r="A27" s="9" t="s">
        <v>27</v>
      </c>
      <c r="B27" s="7">
        <v>7439965</v>
      </c>
      <c r="C27" s="32">
        <v>0.108093</v>
      </c>
      <c r="D27" s="33">
        <f t="shared" si="0"/>
        <v>0.000864744</v>
      </c>
      <c r="E27" s="43">
        <f t="shared" si="1"/>
        <v>12.97116</v>
      </c>
    </row>
    <row r="28" spans="1:5" ht="12.75">
      <c r="A28" s="9" t="s">
        <v>28</v>
      </c>
      <c r="B28" s="7">
        <v>7439976</v>
      </c>
      <c r="C28" s="32">
        <v>0.00016439999999999998</v>
      </c>
      <c r="D28" s="33">
        <f t="shared" si="0"/>
        <v>1.3152E-06</v>
      </c>
      <c r="E28" s="43">
        <f t="shared" si="1"/>
        <v>0.019728</v>
      </c>
    </row>
    <row r="29" spans="1:5" ht="12.75">
      <c r="A29" s="9" t="s">
        <v>29</v>
      </c>
      <c r="B29" s="7">
        <v>75092</v>
      </c>
      <c r="C29" s="32">
        <v>0.0039182</v>
      </c>
      <c r="D29" s="33">
        <f t="shared" si="0"/>
        <v>3.13456E-05</v>
      </c>
      <c r="E29" s="43">
        <f t="shared" si="1"/>
        <v>0.47018400000000005</v>
      </c>
    </row>
    <row r="30" spans="1:5" ht="12.75">
      <c r="A30" s="9" t="s">
        <v>17</v>
      </c>
      <c r="B30" s="7">
        <v>91203</v>
      </c>
      <c r="C30" s="32">
        <v>0.020961</v>
      </c>
      <c r="D30" s="33">
        <f t="shared" si="0"/>
        <v>0.000167688</v>
      </c>
      <c r="E30" s="43">
        <f t="shared" si="1"/>
        <v>2.51532</v>
      </c>
    </row>
    <row r="31" spans="1:5" ht="12.75">
      <c r="A31" s="9" t="s">
        <v>30</v>
      </c>
      <c r="B31" s="7">
        <v>7440020</v>
      </c>
      <c r="C31" s="32">
        <v>0.007123999999999999</v>
      </c>
      <c r="D31" s="33">
        <f t="shared" si="0"/>
        <v>5.699199999999999E-05</v>
      </c>
      <c r="E31" s="43">
        <f t="shared" si="1"/>
        <v>0.8548799999999999</v>
      </c>
    </row>
    <row r="32" spans="1:5" ht="12.75">
      <c r="A32" s="9" t="s">
        <v>42</v>
      </c>
      <c r="B32" s="7">
        <v>106467</v>
      </c>
      <c r="C32" s="32">
        <v>0.0042333</v>
      </c>
      <c r="D32" s="33">
        <f t="shared" si="0"/>
        <v>3.38664E-05</v>
      </c>
      <c r="E32" s="43">
        <f t="shared" si="1"/>
        <v>0.507996</v>
      </c>
    </row>
    <row r="33" spans="1:5" ht="12.75">
      <c r="A33" s="9" t="s">
        <v>31</v>
      </c>
      <c r="B33" s="7">
        <v>1151</v>
      </c>
      <c r="C33" s="32">
        <v>0.021509</v>
      </c>
      <c r="D33" s="33">
        <f t="shared" si="0"/>
        <v>0.000172072</v>
      </c>
      <c r="E33" s="43">
        <f t="shared" si="1"/>
        <v>2.58108</v>
      </c>
    </row>
    <row r="34" spans="1:5" ht="12.75">
      <c r="A34" s="9" t="s">
        <v>32</v>
      </c>
      <c r="B34" s="7">
        <v>127184</v>
      </c>
      <c r="C34" s="32">
        <v>0.0047813000000000005</v>
      </c>
      <c r="D34" s="33">
        <f t="shared" si="0"/>
        <v>3.82504E-05</v>
      </c>
      <c r="E34" s="43">
        <f t="shared" si="1"/>
        <v>0.573756</v>
      </c>
    </row>
    <row r="35" spans="1:5" ht="12.75">
      <c r="A35" s="9" t="s">
        <v>33</v>
      </c>
      <c r="B35" s="7">
        <v>7782492</v>
      </c>
      <c r="C35" s="32">
        <v>0.0101654</v>
      </c>
      <c r="D35" s="33">
        <f t="shared" si="0"/>
        <v>8.13232E-05</v>
      </c>
      <c r="E35" s="43">
        <f t="shared" si="1"/>
        <v>1.219848</v>
      </c>
    </row>
    <row r="36" spans="1:5" ht="12.75">
      <c r="A36" s="9" t="s">
        <v>34</v>
      </c>
      <c r="B36" s="7">
        <v>79016</v>
      </c>
      <c r="C36" s="32">
        <v>0.0037949</v>
      </c>
      <c r="D36" s="33">
        <f t="shared" si="0"/>
        <v>3.03592E-05</v>
      </c>
      <c r="E36" s="43">
        <f t="shared" si="1"/>
        <v>0.455388</v>
      </c>
    </row>
    <row r="37" spans="1:5" ht="12.75">
      <c r="A37" s="9" t="s">
        <v>35</v>
      </c>
      <c r="B37" s="7">
        <v>75014</v>
      </c>
      <c r="C37" s="32">
        <v>0.008987199999999999</v>
      </c>
      <c r="D37" s="33">
        <f t="shared" si="0"/>
        <v>7.18976E-05</v>
      </c>
      <c r="E37" s="43">
        <f t="shared" si="1"/>
        <v>1.0784639999999999</v>
      </c>
    </row>
    <row r="38" spans="1:5" ht="13.5" thickBot="1">
      <c r="A38" s="10" t="s">
        <v>36</v>
      </c>
      <c r="B38" s="11">
        <v>75354</v>
      </c>
      <c r="C38" s="35">
        <v>0.0027948</v>
      </c>
      <c r="D38" s="36">
        <f t="shared" si="0"/>
        <v>2.2358400000000003E-05</v>
      </c>
      <c r="E38" s="44">
        <f t="shared" si="1"/>
        <v>0.335376</v>
      </c>
    </row>
    <row r="39" spans="1:5" ht="12.75">
      <c r="A39" s="16"/>
      <c r="B39" s="7"/>
      <c r="C39" s="8"/>
      <c r="D39" s="29"/>
      <c r="E39" s="29"/>
    </row>
    <row r="40" spans="1:11" ht="12.75">
      <c r="A40" s="17" t="s">
        <v>9</v>
      </c>
      <c r="B40" s="18"/>
      <c r="C40" s="19"/>
      <c r="D40" s="19"/>
      <c r="E40" s="19"/>
      <c r="F40" s="19"/>
      <c r="G40" s="19"/>
      <c r="H40" s="20"/>
      <c r="I40" s="20"/>
      <c r="J40" s="20"/>
      <c r="K40" s="21"/>
    </row>
    <row r="41" spans="1:11" ht="24" customHeight="1">
      <c r="A41" s="81" t="s">
        <v>48</v>
      </c>
      <c r="B41" s="82"/>
      <c r="C41" s="82"/>
      <c r="D41" s="82"/>
      <c r="E41" s="82"/>
      <c r="F41" s="82"/>
      <c r="G41" s="82"/>
      <c r="H41" s="82"/>
      <c r="I41" s="82"/>
      <c r="J41" s="82"/>
      <c r="K41" s="83"/>
    </row>
    <row r="42" spans="1:11" ht="12.75">
      <c r="A42" s="81" t="s">
        <v>43</v>
      </c>
      <c r="B42" s="82"/>
      <c r="C42" s="82"/>
      <c r="D42" s="82"/>
      <c r="E42" s="82"/>
      <c r="F42" s="82"/>
      <c r="G42" s="82"/>
      <c r="H42" s="82"/>
      <c r="I42" s="82"/>
      <c r="J42" s="83"/>
      <c r="K42" s="49"/>
    </row>
    <row r="43" spans="1:9" ht="12.75" customHeight="1">
      <c r="A43" s="78" t="s">
        <v>50</v>
      </c>
      <c r="B43" s="79"/>
      <c r="C43" s="79"/>
      <c r="D43" s="79"/>
      <c r="E43" s="79"/>
      <c r="F43" s="79"/>
      <c r="G43" s="79"/>
      <c r="H43" s="79"/>
      <c r="I43" s="80"/>
    </row>
    <row r="44" ht="12.75" customHeight="1"/>
  </sheetData>
  <sheetProtection/>
  <mergeCells count="14">
    <mergeCell ref="D8:G10"/>
    <mergeCell ref="A43:I43"/>
    <mergeCell ref="A41:K41"/>
    <mergeCell ref="A42:J42"/>
    <mergeCell ref="B1:G1"/>
    <mergeCell ref="A11:A12"/>
    <mergeCell ref="B11:B12"/>
    <mergeCell ref="C11:C12"/>
    <mergeCell ref="D11:D12"/>
    <mergeCell ref="E11:E12"/>
    <mergeCell ref="B2:G2"/>
    <mergeCell ref="B3:C3"/>
    <mergeCell ref="E3:F3"/>
    <mergeCell ref="D7:G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2016-03-11T18:24:30Z</dcterms:modified>
  <cp:category/>
  <cp:version/>
  <cp:contentType/>
  <cp:contentStatus/>
</cp:coreProperties>
</file>